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ir/Desktop/German Call/OC 2019 docs/Financial report &amp; list of exp./"/>
    </mc:Choice>
  </mc:AlternateContent>
  <xr:revisionPtr revIDLastSave="0" documentId="13_ncr:1_{4DCF45AF-F3A7-A24A-ACB0-7C27D680EDF1}" xr6:coauthVersionLast="36" xr6:coauthVersionMax="36" xr10:uidLastSave="{00000000-0000-0000-0000-000000000000}"/>
  <bookViews>
    <workbookView xWindow="0" yWindow="0" windowWidth="28800" windowHeight="18000" activeTab="1" xr2:uid="{00000000-000D-0000-FFFF-FFFF00000000}"/>
  </bookViews>
  <sheets>
    <sheet name="Amendments to the budget" sheetId="4" r:id="rId1"/>
    <sheet name="Final report" sheetId="2" r:id="rId2"/>
  </sheets>
  <externalReferences>
    <externalReference r:id="rId3"/>
  </externalReferences>
  <definedNames>
    <definedName name="DEC" localSheetId="1">'Final report'!#REF!</definedName>
    <definedName name="DEC">#REF!</definedName>
    <definedName name="_xlnm.Print_Area" localSheetId="1">#REF!</definedName>
    <definedName name="Total" localSheetId="1">'Final report'!$E$73</definedName>
    <definedName name="Total">#REF!</definedName>
    <definedName name="total_cost">'[1]Worksheet 1 Project budget'!$E$56</definedName>
    <definedName name="total_cost_y1">'[1]Worksheet 1 Project budget'!$I$56</definedName>
    <definedName name="totalDC" localSheetId="1">'Final report'!#REF!</definedName>
    <definedName name="TotalDC">#REF!</definedName>
  </definedNames>
  <calcPr calcId="181029" concurrentCalc="0"/>
</workbook>
</file>

<file path=xl/calcChain.xml><?xml version="1.0" encoding="utf-8"?>
<calcChain xmlns="http://schemas.openxmlformats.org/spreadsheetml/2006/main">
  <c r="B88" i="2" l="1"/>
  <c r="C84" i="2"/>
  <c r="C83" i="2"/>
  <c r="C79" i="2"/>
  <c r="C88" i="2"/>
  <c r="M35" i="2"/>
  <c r="L35" i="2"/>
  <c r="J35" i="2"/>
  <c r="M25" i="2"/>
  <c r="M26" i="2"/>
  <c r="L25" i="2"/>
  <c r="L26" i="2"/>
  <c r="J26" i="2"/>
  <c r="J25" i="2"/>
  <c r="E26" i="2"/>
  <c r="E25" i="2"/>
  <c r="E35" i="2"/>
  <c r="E23" i="2"/>
  <c r="L41" i="2"/>
  <c r="M11" i="2"/>
  <c r="E29" i="2"/>
  <c r="E30" i="2"/>
  <c r="E31" i="2"/>
  <c r="E32" i="2"/>
  <c r="E33" i="2"/>
  <c r="E41" i="2"/>
  <c r="E67" i="2"/>
  <c r="E71" i="2"/>
  <c r="E73" i="2"/>
  <c r="E39" i="2"/>
  <c r="E38" i="2"/>
  <c r="J60" i="2"/>
  <c r="J61" i="2"/>
  <c r="J62" i="2"/>
  <c r="J65" i="2"/>
  <c r="J52" i="2"/>
  <c r="J53" i="2"/>
  <c r="J54" i="2"/>
  <c r="J57" i="2"/>
  <c r="J45" i="2"/>
  <c r="J46" i="2"/>
  <c r="J47" i="2"/>
  <c r="J49" i="2"/>
  <c r="J19" i="2"/>
  <c r="J20" i="2"/>
  <c r="J21" i="2"/>
  <c r="J22" i="2"/>
  <c r="J23" i="2"/>
  <c r="J29" i="2"/>
  <c r="J30" i="2"/>
  <c r="J31" i="2"/>
  <c r="J32" i="2"/>
  <c r="J33" i="2"/>
  <c r="J38" i="2"/>
  <c r="J39" i="2"/>
  <c r="J41" i="2"/>
  <c r="J11" i="2"/>
  <c r="J12" i="2"/>
  <c r="J15" i="2"/>
  <c r="J67" i="2"/>
  <c r="J73" i="2"/>
  <c r="K65" i="2"/>
  <c r="K57" i="2"/>
  <c r="K49" i="2"/>
  <c r="K41" i="2"/>
  <c r="K15" i="2"/>
  <c r="K67" i="2"/>
  <c r="K73" i="2"/>
  <c r="L67" i="2"/>
  <c r="L73" i="2"/>
  <c r="E60" i="2"/>
  <c r="E61" i="2"/>
  <c r="E62" i="2"/>
  <c r="E65" i="2"/>
  <c r="L61" i="2"/>
  <c r="M61" i="2"/>
  <c r="L62" i="2"/>
  <c r="M62" i="2"/>
  <c r="L60" i="2"/>
  <c r="M60" i="2"/>
  <c r="L65" i="2"/>
  <c r="L52" i="2"/>
  <c r="L53" i="2"/>
  <c r="L54" i="2"/>
  <c r="L57" i="2"/>
  <c r="E53" i="2"/>
  <c r="M53" i="2"/>
  <c r="E54" i="2"/>
  <c r="M54" i="2"/>
  <c r="E52" i="2"/>
  <c r="M52" i="2"/>
  <c r="L45" i="2"/>
  <c r="L46" i="2"/>
  <c r="L47" i="2"/>
  <c r="L49" i="2"/>
  <c r="L19" i="2"/>
  <c r="L20" i="2"/>
  <c r="L21" i="2"/>
  <c r="L22" i="2"/>
  <c r="L23" i="2"/>
  <c r="L29" i="2"/>
  <c r="L30" i="2"/>
  <c r="L31" i="2"/>
  <c r="L32" i="2"/>
  <c r="L33" i="2"/>
  <c r="L38" i="2"/>
  <c r="L39" i="2"/>
  <c r="E46" i="2"/>
  <c r="M46" i="2"/>
  <c r="E47" i="2"/>
  <c r="M47" i="2"/>
  <c r="E45" i="2"/>
  <c r="M45" i="2"/>
  <c r="E19" i="2"/>
  <c r="E20" i="2"/>
  <c r="E21" i="2"/>
  <c r="E22" i="2"/>
  <c r="M20" i="2"/>
  <c r="M21" i="2"/>
  <c r="M22" i="2"/>
  <c r="M23" i="2"/>
  <c r="M29" i="2"/>
  <c r="M30" i="2"/>
  <c r="M31" i="2"/>
  <c r="M32" i="2"/>
  <c r="M33" i="2"/>
  <c r="M38" i="2"/>
  <c r="M39" i="2"/>
  <c r="M19" i="2"/>
  <c r="L12" i="2"/>
  <c r="E12" i="2"/>
  <c r="M12" i="2"/>
  <c r="L13" i="2"/>
  <c r="M13" i="2"/>
  <c r="E49" i="2"/>
  <c r="E57" i="2"/>
  <c r="K44" i="2"/>
  <c r="L44" i="2"/>
  <c r="L11" i="2"/>
  <c r="L15" i="2"/>
  <c r="K10" i="2"/>
  <c r="L10" i="2"/>
  <c r="E11" i="2"/>
  <c r="E15" i="2"/>
  <c r="F10" i="2"/>
  <c r="J44" i="2"/>
  <c r="E44" i="2"/>
  <c r="M67" i="2"/>
  <c r="M15" i="2"/>
</calcChain>
</file>

<file path=xl/sharedStrings.xml><?xml version="1.0" encoding="utf-8"?>
<sst xmlns="http://schemas.openxmlformats.org/spreadsheetml/2006/main" count="215" uniqueCount="131">
  <si>
    <t>Expenses</t>
  </si>
  <si>
    <t>Unit</t>
  </si>
  <si>
    <t>Per month</t>
  </si>
  <si>
    <t>Per journey</t>
  </si>
  <si>
    <t xml:space="preserve">Subtotal Communication/ Visibility Costs </t>
  </si>
  <si>
    <t>per project</t>
  </si>
  <si>
    <t>per item</t>
  </si>
  <si>
    <t>Subtotal Activity 1</t>
  </si>
  <si>
    <t>Subtotal Activity 2</t>
  </si>
  <si>
    <t>per page</t>
  </si>
  <si>
    <t>Per month/ Per day</t>
  </si>
  <si>
    <t>Per day</t>
  </si>
  <si>
    <t>1.1 Salaries (gross amounts)</t>
  </si>
  <si>
    <t>Percentage of the total budget %</t>
  </si>
  <si>
    <t>Unit cost (in EUR)</t>
  </si>
  <si>
    <t>Number of units</t>
  </si>
  <si>
    <t>Total Cost (in EUR)</t>
  </si>
  <si>
    <t>2.1  Premises (related to Activity 1)</t>
  </si>
  <si>
    <t xml:space="preserve">   2.1.1  Rental of venue</t>
  </si>
  <si>
    <r>
      <t xml:space="preserve">   2.2.1 </t>
    </r>
    <r>
      <rPr>
        <sz val="10"/>
        <color indexed="10"/>
        <rFont val="Arial"/>
        <family val="2"/>
      </rPr>
      <t>XX</t>
    </r>
    <r>
      <rPr>
        <sz val="10"/>
        <rFont val="Arial"/>
        <family val="2"/>
      </rPr>
      <t xml:space="preserve"> Experts</t>
    </r>
  </si>
  <si>
    <r>
      <t xml:space="preserve">   2.2.2 </t>
    </r>
    <r>
      <rPr>
        <sz val="10"/>
        <color indexed="10"/>
        <rFont val="Arial"/>
        <family val="2"/>
      </rPr>
      <t>XX</t>
    </r>
    <r>
      <rPr>
        <sz val="10"/>
        <rFont val="Arial"/>
        <family val="2"/>
      </rPr>
      <t xml:space="preserve"> Interpreters</t>
    </r>
  </si>
  <si>
    <r>
      <t xml:space="preserve">   2.2.3 </t>
    </r>
    <r>
      <rPr>
        <sz val="10"/>
        <color indexed="10"/>
        <rFont val="Arial"/>
        <family val="2"/>
      </rPr>
      <t>XX</t>
    </r>
    <r>
      <rPr>
        <sz val="10"/>
        <rFont val="Arial"/>
        <family val="2"/>
      </rPr>
      <t xml:space="preserve"> Helpers</t>
    </r>
  </si>
  <si>
    <r>
      <t xml:space="preserve">   2.3.3 Local transportation (inter-cities) 
</t>
    </r>
    <r>
      <rPr>
        <sz val="10"/>
        <color rgb="FFFF0000"/>
        <rFont val="Arial"/>
        <family val="2"/>
      </rPr>
      <t>(number of persons, from ... to ,,,)</t>
    </r>
  </si>
  <si>
    <r>
      <t xml:space="preserve">   2.3.4 Local transportation (intra-cities) 
</t>
    </r>
    <r>
      <rPr>
        <sz val="10"/>
        <color rgb="FFFF0000"/>
        <rFont val="Arial"/>
        <family val="2"/>
      </rPr>
      <t>(number of persons, from ... to ,,,)</t>
    </r>
  </si>
  <si>
    <r>
      <t xml:space="preserve">   2.3.1 International travel for </t>
    </r>
    <r>
      <rPr>
        <sz val="10"/>
        <color indexed="10"/>
        <rFont val="Arial"/>
        <family val="2"/>
      </rPr>
      <t>XX</t>
    </r>
    <r>
      <rPr>
        <sz val="10"/>
        <rFont val="Arial"/>
        <family val="2"/>
      </rPr>
      <t xml:space="preserve"> staff assigned to the activity
</t>
    </r>
    <r>
      <rPr>
        <sz val="10"/>
        <color rgb="FFFF0000"/>
        <rFont val="Arial"/>
        <family val="2"/>
      </rPr>
      <t>(from ... to ,,,)</t>
    </r>
  </si>
  <si>
    <t>Subtotal Activity 3</t>
  </si>
  <si>
    <r>
      <t xml:space="preserve">   2.1.2  Rent of  equipment</t>
    </r>
    <r>
      <rPr>
        <sz val="10"/>
        <color rgb="FFFF0000"/>
        <rFont val="Arial"/>
        <family val="2"/>
      </rPr>
      <t xml:space="preserve"> (specify)</t>
    </r>
  </si>
  <si>
    <t>Subtotal Activity 4</t>
  </si>
  <si>
    <t>6.1  Publications</t>
  </si>
  <si>
    <t xml:space="preserve">   6.1.1 Design</t>
  </si>
  <si>
    <t xml:space="preserve">   6.1.2 Printing</t>
  </si>
  <si>
    <t xml:space="preserve">   6.1.3 Translation</t>
  </si>
  <si>
    <t xml:space="preserve">   6.1.4 Distribution</t>
  </si>
  <si>
    <t xml:space="preserve">   1.1.3</t>
  </si>
  <si>
    <t>2.2 Fees (related to Activity 1)</t>
  </si>
  <si>
    <t>2.3 Travel (related to Activity 1)</t>
  </si>
  <si>
    <r>
      <t xml:space="preserve">   2.3.2 International travel for</t>
    </r>
    <r>
      <rPr>
        <sz val="10"/>
        <color indexed="10"/>
        <rFont val="Arial"/>
        <family val="2"/>
      </rPr>
      <t xml:space="preserve"> XX</t>
    </r>
    <r>
      <rPr>
        <sz val="10"/>
        <rFont val="Arial"/>
        <family val="2"/>
      </rPr>
      <t xml:space="preserve"> participants 
</t>
    </r>
    <r>
      <rPr>
        <sz val="10"/>
        <color rgb="FFFF0000"/>
        <rFont val="Arial"/>
        <family val="2"/>
      </rPr>
      <t>(from ... to ,,,)</t>
    </r>
  </si>
  <si>
    <t>6. Communication and Visibility Costs</t>
  </si>
  <si>
    <t xml:space="preserve">   2.1.4  Translation / Interpretation</t>
  </si>
  <si>
    <r>
      <t xml:space="preserve">   2.1.3  Food &amp; Beverages </t>
    </r>
    <r>
      <rPr>
        <sz val="10"/>
        <color indexed="10"/>
        <rFont val="Arial"/>
        <family val="2"/>
      </rPr>
      <t>(number of persons)</t>
    </r>
  </si>
  <si>
    <r>
      <t xml:space="preserve">2. ACTIVITY 1
</t>
    </r>
    <r>
      <rPr>
        <b/>
        <sz val="10"/>
        <color indexed="10"/>
        <rFont val="Arial"/>
        <family val="2"/>
      </rPr>
      <t>(add title in line with the Application)
Location xxxxxxx</t>
    </r>
  </si>
  <si>
    <t>Etc.</t>
  </si>
  <si>
    <t>Cumulated costs (before current report) (in EUR)</t>
  </si>
  <si>
    <t>Cumulated costs (from start of implementation to present report included) (in EUR)</t>
  </si>
  <si>
    <t>COSTS INCURED</t>
  </si>
  <si>
    <t xml:space="preserve">Contract number: </t>
  </si>
  <si>
    <t>Implementation period of the contract:
(dd/mm/yyyy-dd/mm/yyyy)</t>
  </si>
  <si>
    <t>Title of the Contract</t>
  </si>
  <si>
    <r>
      <t xml:space="preserve"> </t>
    </r>
    <r>
      <rPr>
        <b/>
        <sz val="10"/>
        <rFont val="Arial"/>
        <family val="2"/>
      </rPr>
      <t xml:space="preserve">2.4 Material </t>
    </r>
    <r>
      <rPr>
        <b/>
        <sz val="10"/>
        <color rgb="FFFF0000"/>
        <rFont val="Arial"/>
        <family val="2"/>
      </rPr>
      <t>(specify)</t>
    </r>
  </si>
  <si>
    <r>
      <t>3. ACTIVITY 2</t>
    </r>
    <r>
      <rPr>
        <b/>
        <sz val="10"/>
        <color indexed="10"/>
        <rFont val="Arial"/>
        <family val="2"/>
      </rPr>
      <t xml:space="preserve">
(add title in line with the Application)
Location xxxxxxx</t>
    </r>
  </si>
  <si>
    <r>
      <t>4. ACTIVITY 3</t>
    </r>
    <r>
      <rPr>
        <b/>
        <sz val="10"/>
        <color indexed="10"/>
        <rFont val="Arial"/>
        <family val="2"/>
      </rPr>
      <t xml:space="preserve">
(add title in line with the Application)
Location xxxxxxx</t>
    </r>
  </si>
  <si>
    <r>
      <t>5. ACTIVITY 4</t>
    </r>
    <r>
      <rPr>
        <b/>
        <sz val="10"/>
        <color indexed="10"/>
        <rFont val="Arial"/>
        <family val="2"/>
      </rPr>
      <t xml:space="preserve">
(add title in line with the Application)
Location xxxxxxx</t>
    </r>
  </si>
  <si>
    <t xml:space="preserve">6.2  Brochures, flyers, poster, pamphlets </t>
  </si>
  <si>
    <t>6.3  Press conference</t>
  </si>
  <si>
    <t>7. Total Direct Costs of the project</t>
  </si>
  <si>
    <t>9. Total Eligible Costs of the Project</t>
  </si>
  <si>
    <t>a</t>
  </si>
  <si>
    <t>b</t>
  </si>
  <si>
    <t>(c)=a*b</t>
  </si>
  <si>
    <t>(d)</t>
  </si>
  <si>
    <t>(f)=c+d</t>
  </si>
  <si>
    <t>In absolute value in EUR</t>
  </si>
  <si>
    <t>In %</t>
  </si>
  <si>
    <t>Explanation for all variations</t>
  </si>
  <si>
    <t xml:space="preserve"> </t>
  </si>
  <si>
    <t>Contract No</t>
  </si>
  <si>
    <t>Implementation period of the contract (dd/mm/yyyy-dd/mm/yyyy)</t>
  </si>
  <si>
    <t># Units</t>
  </si>
  <si>
    <t>Unit value
(in EUR)</t>
  </si>
  <si>
    <t>Total Cost
(in EUR)</t>
  </si>
  <si>
    <t>(a)</t>
  </si>
  <si>
    <t>(b)</t>
  </si>
  <si>
    <t>(a)*(b)</t>
  </si>
  <si>
    <t>Budget as per contract</t>
  </si>
  <si>
    <t>Budget as per new amendment</t>
  </si>
  <si>
    <t>BUDGET AS PER CONTRACT/ NEW AMENDMENT</t>
  </si>
  <si>
    <t>8. Indirect/ Administrative Costs (max. 7% of Total Direct Costs of the Project, i.e. of budget line no. 7)</t>
  </si>
  <si>
    <t>Reallocations</t>
  </si>
  <si>
    <r>
      <t xml:space="preserve">Amendments of the budget                                                                                                                                                 </t>
    </r>
    <r>
      <rPr>
        <sz val="12"/>
        <rFont val="Arial"/>
        <family val="2"/>
      </rPr>
      <t>(Fill this sheet only in case of amendments)</t>
    </r>
  </si>
  <si>
    <t>Interim/final financial report:
period (dd/mm/yyyy-dd/mm/yyyy)</t>
  </si>
  <si>
    <t>1. Staff costs</t>
  </si>
  <si>
    <r>
      <t xml:space="preserve">   1.1.1 Project Coordinator                                                                             </t>
    </r>
    <r>
      <rPr>
        <sz val="10"/>
        <color rgb="FFFF0000"/>
        <rFont val="Arial"/>
        <family val="2"/>
      </rPr>
      <t xml:space="preserve"> (number of months, % of time worked per month)</t>
    </r>
  </si>
  <si>
    <t xml:space="preserve">   1.1.2 </t>
  </si>
  <si>
    <t>Subtotal, Staff</t>
  </si>
  <si>
    <t>2. Activities ( Trainings, workshops, etc)</t>
  </si>
  <si>
    <r>
      <t xml:space="preserve">2.1 Tittle of activity in line with the Application                                                 Location </t>
    </r>
    <r>
      <rPr>
        <i/>
        <sz val="10"/>
        <color rgb="FFFF0000"/>
        <rFont val="Arial"/>
        <family val="2"/>
      </rPr>
      <t>XXXX</t>
    </r>
  </si>
  <si>
    <t xml:space="preserve">   2.1.4  Lodging </t>
  </si>
  <si>
    <t xml:space="preserve">   2.1.5  Translation / Interpretation</t>
  </si>
  <si>
    <t xml:space="preserve">   2.1.6 Travel</t>
  </si>
  <si>
    <r>
      <t xml:space="preserve">2.2 Tittle of activity in line with the Application                                                 Location </t>
    </r>
    <r>
      <rPr>
        <i/>
        <sz val="10"/>
        <color rgb="FFFF0000"/>
        <rFont val="Arial"/>
        <family val="2"/>
      </rPr>
      <t>XXXX</t>
    </r>
  </si>
  <si>
    <t xml:space="preserve">   2.2.1  Rental of venue</t>
  </si>
  <si>
    <r>
      <t xml:space="preserve">   2.2.2  Rent of  equipment</t>
    </r>
    <r>
      <rPr>
        <sz val="10"/>
        <color rgb="FFFF0000"/>
        <rFont val="Arial"/>
        <family val="2"/>
      </rPr>
      <t xml:space="preserve"> (specify)</t>
    </r>
  </si>
  <si>
    <r>
      <t xml:space="preserve">   2.2.3  Food &amp; Beverages </t>
    </r>
    <r>
      <rPr>
        <sz val="10"/>
        <color indexed="10"/>
        <rFont val="Arial"/>
        <family val="2"/>
      </rPr>
      <t>(number of persons)</t>
    </r>
  </si>
  <si>
    <t xml:space="preserve">   2.2.4  Lodging</t>
  </si>
  <si>
    <t xml:space="preserve">   2.2.5  Translation / Interpretation</t>
  </si>
  <si>
    <t xml:space="preserve">   2.2.6 Travel</t>
  </si>
  <si>
    <r>
      <t xml:space="preserve">2.3 Tittle of activity in line with the Application                                                 Location </t>
    </r>
    <r>
      <rPr>
        <i/>
        <sz val="10"/>
        <color rgb="FFFF0000"/>
        <rFont val="Arial"/>
        <family val="2"/>
      </rPr>
      <t>XXXX</t>
    </r>
  </si>
  <si>
    <t>Subtotal, Activities</t>
  </si>
  <si>
    <r>
      <t>3. External expertise</t>
    </r>
    <r>
      <rPr>
        <sz val="10"/>
        <color indexed="10"/>
        <rFont val="Arial"/>
        <family val="2"/>
      </rPr>
      <t xml:space="preserve">
</t>
    </r>
  </si>
  <si>
    <t>3.1 Fees</t>
  </si>
  <si>
    <r>
      <t xml:space="preserve">    3.1.1 Tittle of expert for activity </t>
    </r>
    <r>
      <rPr>
        <sz val="10"/>
        <color rgb="FFFF0000"/>
        <rFont val="Arial"/>
        <family val="2"/>
      </rPr>
      <t>X</t>
    </r>
  </si>
  <si>
    <t xml:space="preserve">    3.1.2</t>
  </si>
  <si>
    <t xml:space="preserve">    3.1.3</t>
  </si>
  <si>
    <t>Subtotal, External expertise</t>
  </si>
  <si>
    <t xml:space="preserve">4. Visbility </t>
  </si>
  <si>
    <r>
      <t xml:space="preserve"> 4.1 Publications </t>
    </r>
    <r>
      <rPr>
        <sz val="10"/>
        <color rgb="FFFF0000"/>
        <rFont val="Arial"/>
        <family val="2"/>
      </rPr>
      <t>(specify )</t>
    </r>
  </si>
  <si>
    <t xml:space="preserve"> 4.2 Printing</t>
  </si>
  <si>
    <t xml:space="preserve"> 4.3 </t>
  </si>
  <si>
    <t>Subtotal, Visibility</t>
  </si>
  <si>
    <t>5. Other direct costs</t>
  </si>
  <si>
    <t xml:space="preserve"> 5.1 </t>
  </si>
  <si>
    <t xml:space="preserve"> 5.2 </t>
  </si>
  <si>
    <t xml:space="preserve"> 5.3 </t>
  </si>
  <si>
    <t>Subtotal, Other direct costs</t>
  </si>
  <si>
    <t>6. Total Direct Costs of the project</t>
  </si>
  <si>
    <t>Per item</t>
  </si>
  <si>
    <t>8. Total Eligible Costs of the Project</t>
  </si>
  <si>
    <t>7. Indirect Costs (max. 7% of Total Direct Costs of the Project, i.e. of budget line no. 6)</t>
  </si>
  <si>
    <t>Variations in comparison with budget as per contract/amended</t>
  </si>
  <si>
    <r>
      <t xml:space="preserve">      2.1.6.1 International travel for </t>
    </r>
    <r>
      <rPr>
        <sz val="10"/>
        <color rgb="FFFF0000"/>
        <rFont val="Arial"/>
        <family val="2"/>
      </rPr>
      <t xml:space="preserve">XX </t>
    </r>
    <r>
      <rPr>
        <sz val="10"/>
        <rFont val="Arial"/>
        <family val="2"/>
      </rPr>
      <t xml:space="preserve">participants from </t>
    </r>
    <r>
      <rPr>
        <sz val="10"/>
        <color rgb="FFFF0000"/>
        <rFont val="Arial"/>
        <family val="2"/>
      </rPr>
      <t xml:space="preserve">X </t>
    </r>
    <r>
      <rPr>
        <sz val="10"/>
        <rFont val="Arial"/>
        <family val="2"/>
      </rPr>
      <t xml:space="preserve">to </t>
    </r>
    <r>
      <rPr>
        <sz val="10"/>
        <color rgb="FFFF0000"/>
        <rFont val="Arial"/>
        <family val="2"/>
      </rPr>
      <t>Y</t>
    </r>
  </si>
  <si>
    <r>
      <t xml:space="preserve">      2.1.6.2 Local travel for </t>
    </r>
    <r>
      <rPr>
        <sz val="10"/>
        <color rgb="FFFF0000"/>
        <rFont val="Arial"/>
        <family val="2"/>
      </rPr>
      <t>XX</t>
    </r>
    <r>
      <rPr>
        <sz val="10"/>
        <rFont val="Arial"/>
        <family val="2"/>
      </rPr>
      <t xml:space="preserve"> participants from </t>
    </r>
    <r>
      <rPr>
        <sz val="10"/>
        <color rgb="FFFF0000"/>
        <rFont val="Arial"/>
        <family val="2"/>
      </rPr>
      <t xml:space="preserve">Z </t>
    </r>
    <r>
      <rPr>
        <sz val="10"/>
        <rFont val="Arial"/>
        <family val="2"/>
      </rPr>
      <t xml:space="preserve">to </t>
    </r>
    <r>
      <rPr>
        <sz val="10"/>
        <color rgb="FFFF0000"/>
        <rFont val="Arial"/>
        <family val="2"/>
      </rPr>
      <t>Y</t>
    </r>
  </si>
  <si>
    <r>
      <t xml:space="preserve">      2.2.6.1 International travel for </t>
    </r>
    <r>
      <rPr>
        <sz val="10"/>
        <color rgb="FFFF0000"/>
        <rFont val="Arial"/>
        <family val="2"/>
      </rPr>
      <t>XX</t>
    </r>
    <r>
      <rPr>
        <sz val="10"/>
        <rFont val="Arial"/>
        <family val="2"/>
      </rPr>
      <t xml:space="preserve"> participants from </t>
    </r>
    <r>
      <rPr>
        <sz val="10"/>
        <color rgb="FFFF0000"/>
        <rFont val="Arial"/>
        <family val="2"/>
      </rPr>
      <t>X</t>
    </r>
    <r>
      <rPr>
        <sz val="10"/>
        <rFont val="Arial"/>
        <family val="2"/>
      </rPr>
      <t xml:space="preserve"> to </t>
    </r>
    <r>
      <rPr>
        <sz val="10"/>
        <color rgb="FFFF0000"/>
        <rFont val="Arial"/>
        <family val="2"/>
      </rPr>
      <t>Y</t>
    </r>
  </si>
  <si>
    <t>Amount</t>
  </si>
  <si>
    <t>Percentage</t>
  </si>
  <si>
    <t>Other sources of funding (Applicant, partners, donors, etc):</t>
  </si>
  <si>
    <t xml:space="preserve">1. </t>
  </si>
  <si>
    <t xml:space="preserve">2. </t>
  </si>
  <si>
    <t xml:space="preserve">Overall Total: </t>
  </si>
  <si>
    <t>Final sources of funding</t>
  </si>
  <si>
    <t>RYCO's financial contribution</t>
  </si>
  <si>
    <r>
      <rPr>
        <b/>
        <sz val="10"/>
        <rFont val="Arial"/>
        <family val="2"/>
      </rPr>
      <t>N.B</t>
    </r>
    <r>
      <rPr>
        <sz val="10"/>
        <rFont val="Arial"/>
        <family val="2"/>
      </rPr>
      <t>: RYCO's financial contribution cannot be more than the approved percentage in the Grant Contract.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</si>
</sst>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\ _A_L_L_ ;_ * \(#,##0.00\)\ _A_L_L_ ;_ * &quot;-&quot;??_)\ _A_L_L_ ;_ @_ "/>
    <numFmt numFmtId="164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9C0006"/>
      <name val="Calibri"/>
      <family val="2"/>
      <scheme val="minor"/>
    </font>
    <font>
      <sz val="11"/>
      <color rgb="FF9C000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5" borderId="0" applyNumberFormat="0" applyBorder="0" applyAlignment="0" applyProtection="0"/>
    <xf numFmtId="0" fontId="1" fillId="0" borderId="0"/>
  </cellStyleXfs>
  <cellXfs count="299">
    <xf numFmtId="0" fontId="0" fillId="0" borderId="0" xfId="0"/>
    <xf numFmtId="0" fontId="9" fillId="0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vertical="center"/>
    </xf>
    <xf numFmtId="10" fontId="12" fillId="0" borderId="0" xfId="2" applyNumberFormat="1" applyFont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2" xfId="0" applyFont="1" applyBorder="1" applyAlignment="1">
      <alignment vertical="center" wrapText="1"/>
    </xf>
    <xf numFmtId="164" fontId="2" fillId="2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64" fontId="9" fillId="2" borderId="13" xfId="1" applyFont="1" applyFill="1" applyBorder="1" applyAlignment="1">
      <alignment horizontal="center" vertical="center"/>
    </xf>
    <xf numFmtId="164" fontId="7" fillId="4" borderId="13" xfId="1" applyFont="1" applyFill="1" applyBorder="1" applyAlignment="1">
      <alignment vertical="center"/>
    </xf>
    <xf numFmtId="10" fontId="2" fillId="3" borderId="15" xfId="2" applyNumberFormat="1" applyFont="1" applyFill="1" applyBorder="1" applyAlignment="1">
      <alignment vertical="center"/>
    </xf>
    <xf numFmtId="10" fontId="2" fillId="0" borderId="15" xfId="2" applyNumberFormat="1" applyFont="1" applyFill="1" applyBorder="1" applyAlignment="1">
      <alignment vertical="center"/>
    </xf>
    <xf numFmtId="10" fontId="2" fillId="3" borderId="15" xfId="2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5" xfId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1" applyFont="1" applyFill="1" applyBorder="1" applyAlignment="1">
      <alignment horizontal="center" vertical="center" wrapText="1"/>
    </xf>
    <xf numFmtId="10" fontId="2" fillId="2" borderId="9" xfId="2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4" fontId="2" fillId="6" borderId="1" xfId="1" applyFont="1" applyFill="1" applyBorder="1" applyAlignment="1">
      <alignment vertical="center"/>
    </xf>
    <xf numFmtId="0" fontId="2" fillId="6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1" fillId="0" borderId="0" xfId="1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10" fontId="1" fillId="0" borderId="0" xfId="2" applyNumberFormat="1" applyFont="1" applyAlignment="1">
      <alignment vertical="center"/>
    </xf>
    <xf numFmtId="164" fontId="1" fillId="0" borderId="0" xfId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6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1" fillId="3" borderId="1" xfId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10" fontId="1" fillId="3" borderId="15" xfId="2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0" fontId="1" fillId="0" borderId="0" xfId="2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1" applyFont="1" applyBorder="1" applyAlignment="1">
      <alignment horizontal="center" vertical="center"/>
    </xf>
    <xf numFmtId="164" fontId="1" fillId="0" borderId="0" xfId="1" applyFont="1" applyBorder="1" applyAlignment="1">
      <alignment vertical="center"/>
    </xf>
    <xf numFmtId="164" fontId="15" fillId="3" borderId="0" xfId="3" applyNumberFormat="1" applyFont="1" applyFill="1" applyAlignment="1">
      <alignment vertical="center"/>
    </xf>
    <xf numFmtId="10" fontId="1" fillId="3" borderId="0" xfId="2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64" fontId="2" fillId="2" borderId="19" xfId="1" applyFont="1" applyFill="1" applyBorder="1" applyAlignment="1">
      <alignment horizontal="center" vertical="center" wrapText="1"/>
    </xf>
    <xf numFmtId="10" fontId="2" fillId="2" borderId="14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2" fillId="4" borderId="25" xfId="0" applyNumberFormat="1" applyFont="1" applyFill="1" applyBorder="1" applyAlignment="1">
      <alignment horizontal="centerContinuous" vertical="center" wrapText="1"/>
    </xf>
    <xf numFmtId="4" fontId="2" fillId="4" borderId="26" xfId="0" applyNumberFormat="1" applyFont="1" applyFill="1" applyBorder="1" applyAlignment="1">
      <alignment horizontal="centerContinuous" vertical="center" wrapText="1"/>
    </xf>
    <xf numFmtId="4" fontId="2" fillId="4" borderId="27" xfId="0" applyNumberFormat="1" applyFont="1" applyFill="1" applyBorder="1" applyAlignment="1">
      <alignment horizontal="centerContinuous" vertical="center" wrapText="1"/>
    </xf>
    <xf numFmtId="164" fontId="1" fillId="0" borderId="15" xfId="1" applyFont="1" applyBorder="1" applyAlignment="1">
      <alignment horizontal="center" vertical="center"/>
    </xf>
    <xf numFmtId="164" fontId="1" fillId="6" borderId="15" xfId="1" applyFont="1" applyFill="1" applyBorder="1" applyAlignment="1">
      <alignment horizontal="center" vertical="center"/>
    </xf>
    <xf numFmtId="164" fontId="1" fillId="3" borderId="15" xfId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164" fontId="1" fillId="3" borderId="15" xfId="1" applyFont="1" applyFill="1" applyBorder="1" applyAlignment="1">
      <alignment horizontal="center" vertical="center"/>
    </xf>
    <xf numFmtId="164" fontId="1" fillId="0" borderId="15" xfId="1" applyFont="1" applyFill="1" applyBorder="1" applyAlignment="1">
      <alignment horizontal="center" vertical="center" wrapText="1"/>
    </xf>
    <xf numFmtId="164" fontId="3" fillId="0" borderId="15" xfId="1" applyFont="1" applyBorder="1" applyAlignment="1">
      <alignment horizontal="center" vertical="center"/>
    </xf>
    <xf numFmtId="10" fontId="1" fillId="0" borderId="10" xfId="2" applyNumberFormat="1" applyFont="1" applyBorder="1" applyAlignment="1">
      <alignment vertical="center"/>
    </xf>
    <xf numFmtId="10" fontId="1" fillId="0" borderId="28" xfId="2" applyNumberFormat="1" applyFont="1" applyBorder="1" applyAlignment="1">
      <alignment vertical="center"/>
    </xf>
    <xf numFmtId="10" fontId="12" fillId="0" borderId="28" xfId="2" applyNumberFormat="1" applyFont="1" applyBorder="1" applyAlignment="1">
      <alignment vertical="center"/>
    </xf>
    <xf numFmtId="10" fontId="7" fillId="4" borderId="13" xfId="1" applyNumberFormat="1" applyFont="1" applyFill="1" applyBorder="1" applyAlignment="1">
      <alignment vertical="center"/>
    </xf>
    <xf numFmtId="4" fontId="1" fillId="0" borderId="0" xfId="4" applyNumberFormat="1" applyFont="1" applyFill="1" applyBorder="1"/>
    <xf numFmtId="4" fontId="1" fillId="0" borderId="0" xfId="4" applyNumberFormat="1" applyFont="1" applyBorder="1"/>
    <xf numFmtId="0" fontId="1" fillId="0" borderId="0" xfId="4" applyFont="1" applyBorder="1"/>
    <xf numFmtId="0" fontId="1" fillId="0" borderId="0" xfId="4" applyFont="1" applyBorder="1" applyAlignment="1">
      <alignment horizontal="center" wrapText="1"/>
    </xf>
    <xf numFmtId="4" fontId="2" fillId="0" borderId="0" xfId="4" applyNumberFormat="1" applyFont="1" applyBorder="1" applyAlignment="1">
      <alignment horizontal="centerContinuous" wrapText="1"/>
    </xf>
    <xf numFmtId="4" fontId="2" fillId="0" borderId="0" xfId="4" applyNumberFormat="1" applyFont="1" applyBorder="1" applyAlignment="1">
      <alignment horizontal="left" wrapText="1"/>
    </xf>
    <xf numFmtId="4" fontId="2" fillId="0" borderId="0" xfId="4" applyNumberFormat="1" applyFont="1" applyBorder="1" applyAlignment="1">
      <alignment horizontal="left"/>
    </xf>
    <xf numFmtId="0" fontId="1" fillId="0" borderId="0" xfId="4" applyFont="1" applyBorder="1" applyAlignment="1">
      <alignment wrapText="1"/>
    </xf>
    <xf numFmtId="4" fontId="2" fillId="0" borderId="0" xfId="4" applyNumberFormat="1" applyFont="1" applyBorder="1" applyAlignment="1"/>
    <xf numFmtId="0" fontId="16" fillId="0" borderId="30" xfId="4" applyFont="1" applyFill="1" applyBorder="1" applyAlignment="1">
      <alignment horizontal="left" vertical="top" wrapText="1"/>
    </xf>
    <xf numFmtId="4" fontId="16" fillId="2" borderId="30" xfId="4" applyNumberFormat="1" applyFont="1" applyFill="1" applyBorder="1" applyAlignment="1">
      <alignment horizontal="centerContinuous" vertical="center" wrapText="1"/>
    </xf>
    <xf numFmtId="4" fontId="16" fillId="2" borderId="31" xfId="4" applyNumberFormat="1" applyFont="1" applyFill="1" applyBorder="1" applyAlignment="1">
      <alignment horizontal="centerContinuous" vertical="center" wrapText="1"/>
    </xf>
    <xf numFmtId="4" fontId="16" fillId="2" borderId="32" xfId="4" applyNumberFormat="1" applyFont="1" applyFill="1" applyBorder="1" applyAlignment="1">
      <alignment horizontal="centerContinuous" vertical="center" wrapText="1"/>
    </xf>
    <xf numFmtId="4" fontId="16" fillId="2" borderId="33" xfId="4" applyNumberFormat="1" applyFont="1" applyFill="1" applyBorder="1" applyAlignment="1">
      <alignment horizontal="center" vertical="center" wrapText="1"/>
    </xf>
    <xf numFmtId="4" fontId="16" fillId="2" borderId="34" xfId="4" applyNumberFormat="1" applyFont="1" applyFill="1" applyBorder="1" applyAlignment="1">
      <alignment horizontal="centerContinuous" vertical="center" wrapText="1"/>
    </xf>
    <xf numFmtId="0" fontId="1" fillId="0" borderId="29" xfId="4" applyFont="1" applyBorder="1" applyAlignment="1">
      <alignment vertical="top"/>
    </xf>
    <xf numFmtId="0" fontId="1" fillId="0" borderId="0" xfId="4" applyFont="1" applyBorder="1" applyAlignment="1">
      <alignment vertical="top"/>
    </xf>
    <xf numFmtId="0" fontId="2" fillId="0" borderId="26" xfId="4" applyFont="1" applyFill="1" applyBorder="1" applyAlignment="1">
      <alignment horizontal="center" vertical="center" wrapText="1"/>
    </xf>
    <xf numFmtId="4" fontId="2" fillId="2" borderId="26" xfId="4" applyNumberFormat="1" applyFont="1" applyFill="1" applyBorder="1" applyAlignment="1">
      <alignment horizontal="center" vertical="center" wrapText="1"/>
    </xf>
    <xf numFmtId="0" fontId="2" fillId="2" borderId="35" xfId="4" applyFont="1" applyFill="1" applyBorder="1" applyAlignment="1">
      <alignment horizontal="center" vertical="top" wrapText="1"/>
    </xf>
    <xf numFmtId="0" fontId="2" fillId="2" borderId="36" xfId="4" applyFont="1" applyFill="1" applyBorder="1" applyAlignment="1">
      <alignment horizontal="center" vertical="top" wrapText="1"/>
    </xf>
    <xf numFmtId="4" fontId="2" fillId="2" borderId="37" xfId="4" applyNumberFormat="1" applyFont="1" applyFill="1" applyBorder="1" applyAlignment="1">
      <alignment horizontal="center" vertical="center" wrapText="1"/>
    </xf>
    <xf numFmtId="4" fontId="2" fillId="2" borderId="38" xfId="4" applyNumberFormat="1" applyFont="1" applyFill="1" applyBorder="1" applyAlignment="1">
      <alignment horizontal="center" vertical="center" wrapText="1"/>
    </xf>
    <xf numFmtId="0" fontId="1" fillId="0" borderId="0" xfId="4" applyFont="1" applyFill="1" applyBorder="1" applyAlignment="1">
      <alignment vertical="center" wrapText="1"/>
    </xf>
    <xf numFmtId="0" fontId="2" fillId="0" borderId="5" xfId="4" applyFont="1" applyFill="1" applyBorder="1" applyAlignment="1">
      <alignment horizontal="center" vertical="center" wrapText="1"/>
    </xf>
    <xf numFmtId="4" fontId="2" fillId="2" borderId="5" xfId="4" applyNumberFormat="1" applyFont="1" applyFill="1" applyBorder="1" applyAlignment="1">
      <alignment horizontal="center" vertical="center" wrapText="1"/>
    </xf>
    <xf numFmtId="4" fontId="2" fillId="2" borderId="23" xfId="4" applyNumberFormat="1" applyFont="1" applyFill="1" applyBorder="1" applyAlignment="1">
      <alignment horizontal="center" vertical="center" wrapText="1"/>
    </xf>
    <xf numFmtId="4" fontId="2" fillId="2" borderId="39" xfId="4" applyNumberFormat="1" applyFont="1" applyFill="1" applyBorder="1" applyAlignment="1">
      <alignment horizontal="center" vertical="center" wrapText="1"/>
    </xf>
    <xf numFmtId="4" fontId="2" fillId="0" borderId="1" xfId="4" applyNumberFormat="1" applyFont="1" applyBorder="1"/>
    <xf numFmtId="4" fontId="2" fillId="2" borderId="30" xfId="4" applyNumberFormat="1" applyFont="1" applyFill="1" applyBorder="1"/>
    <xf numFmtId="3" fontId="1" fillId="2" borderId="40" xfId="4" applyNumberFormat="1" applyFont="1" applyFill="1" applyBorder="1"/>
    <xf numFmtId="0" fontId="2" fillId="0" borderId="34" xfId="4" applyFont="1" applyBorder="1" applyAlignment="1">
      <alignment horizontal="center"/>
    </xf>
    <xf numFmtId="4" fontId="2" fillId="2" borderId="1" xfId="4" applyNumberFormat="1" applyFont="1" applyFill="1" applyBorder="1"/>
    <xf numFmtId="4" fontId="1" fillId="0" borderId="1" xfId="4" applyNumberFormat="1" applyFont="1" applyBorder="1"/>
    <xf numFmtId="4" fontId="1" fillId="2" borderId="30" xfId="4" applyNumberFormat="1" applyFont="1" applyFill="1" applyBorder="1"/>
    <xf numFmtId="0" fontId="1" fillId="0" borderId="34" xfId="4" applyFont="1" applyBorder="1" applyAlignment="1">
      <alignment horizontal="center"/>
    </xf>
    <xf numFmtId="4" fontId="1" fillId="2" borderId="1" xfId="4" applyNumberFormat="1" applyFont="1" applyFill="1" applyBorder="1"/>
    <xf numFmtId="3" fontId="1" fillId="2" borderId="30" xfId="4" applyNumberFormat="1" applyFont="1" applyFill="1" applyBorder="1"/>
    <xf numFmtId="3" fontId="1" fillId="2" borderId="1" xfId="4" applyNumberFormat="1" applyFont="1" applyFill="1" applyBorder="1"/>
    <xf numFmtId="3" fontId="2" fillId="2" borderId="40" xfId="4" applyNumberFormat="1" applyFont="1" applyFill="1" applyBorder="1"/>
    <xf numFmtId="3" fontId="2" fillId="2" borderId="30" xfId="4" applyNumberFormat="1" applyFont="1" applyFill="1" applyBorder="1"/>
    <xf numFmtId="3" fontId="2" fillId="2" borderId="1" xfId="4" applyNumberFormat="1" applyFont="1" applyFill="1" applyBorder="1"/>
    <xf numFmtId="4" fontId="1" fillId="0" borderId="1" xfId="4" applyNumberFormat="1" applyFont="1" applyBorder="1" applyAlignment="1">
      <alignment horizontal="center"/>
    </xf>
    <xf numFmtId="4" fontId="1" fillId="0" borderId="34" xfId="4" applyNumberFormat="1" applyFont="1" applyBorder="1" applyAlignment="1">
      <alignment horizontal="center"/>
    </xf>
    <xf numFmtId="4" fontId="3" fillId="0" borderId="1" xfId="4" applyNumberFormat="1" applyFont="1" applyBorder="1" applyAlignment="1">
      <alignment horizontal="center"/>
    </xf>
    <xf numFmtId="4" fontId="3" fillId="0" borderId="1" xfId="4" applyNumberFormat="1" applyFont="1" applyBorder="1"/>
    <xf numFmtId="3" fontId="1" fillId="0" borderId="30" xfId="4" applyNumberFormat="1" applyFont="1" applyFill="1" applyBorder="1"/>
    <xf numFmtId="3" fontId="1" fillId="0" borderId="41" xfId="4" applyNumberFormat="1" applyFont="1" applyFill="1" applyBorder="1"/>
    <xf numFmtId="4" fontId="3" fillId="0" borderId="34" xfId="4" applyNumberFormat="1" applyFont="1" applyBorder="1" applyAlignment="1">
      <alignment horizontal="center"/>
    </xf>
    <xf numFmtId="3" fontId="1" fillId="0" borderId="1" xfId="4" applyNumberFormat="1" applyFont="1" applyFill="1" applyBorder="1"/>
    <xf numFmtId="4" fontId="3" fillId="0" borderId="30" xfId="4" applyNumberFormat="1" applyFont="1" applyBorder="1"/>
    <xf numFmtId="0" fontId="4" fillId="6" borderId="1" xfId="0" applyFont="1" applyFill="1" applyBorder="1" applyAlignment="1">
      <alignment vertical="center" wrapText="1"/>
    </xf>
    <xf numFmtId="0" fontId="1" fillId="0" borderId="34" xfId="4" applyFont="1" applyBorder="1" applyAlignment="1">
      <alignment horizontal="center" wrapText="1"/>
    </xf>
    <xf numFmtId="3" fontId="2" fillId="2" borderId="1" xfId="4" applyNumberFormat="1" applyFont="1" applyFill="1" applyBorder="1" applyAlignment="1">
      <alignment vertical="center"/>
    </xf>
    <xf numFmtId="3" fontId="1" fillId="0" borderId="1" xfId="4" applyNumberFormat="1" applyFont="1" applyBorder="1" applyAlignment="1">
      <alignment vertical="center"/>
    </xf>
    <xf numFmtId="3" fontId="1" fillId="0" borderId="1" xfId="4" applyNumberFormat="1" applyFont="1" applyBorder="1"/>
    <xf numFmtId="0" fontId="4" fillId="6" borderId="42" xfId="0" applyFont="1" applyFill="1" applyBorder="1" applyAlignment="1">
      <alignment vertical="center" wrapText="1"/>
    </xf>
    <xf numFmtId="0" fontId="4" fillId="3" borderId="42" xfId="0" applyFont="1" applyFill="1" applyBorder="1" applyAlignment="1">
      <alignment vertical="center" wrapText="1"/>
    </xf>
    <xf numFmtId="0" fontId="2" fillId="6" borderId="42" xfId="0" applyFont="1" applyFill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8" fillId="6" borderId="42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vertical="center" wrapText="1"/>
    </xf>
    <xf numFmtId="4" fontId="1" fillId="0" borderId="1" xfId="4" applyNumberFormat="1" applyFont="1" applyBorder="1" applyAlignment="1">
      <alignment vertical="center"/>
    </xf>
    <xf numFmtId="0" fontId="16" fillId="0" borderId="0" xfId="4" applyFont="1" applyFill="1" applyBorder="1" applyAlignment="1">
      <alignment wrapText="1"/>
    </xf>
    <xf numFmtId="0" fontId="8" fillId="6" borderId="16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4" fillId="6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6" borderId="2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4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1" fillId="0" borderId="1" xfId="2" applyFont="1" applyBorder="1" applyAlignment="1">
      <alignment horizontal="center" vertical="center"/>
    </xf>
    <xf numFmtId="9" fontId="3" fillId="6" borderId="1" xfId="2" applyFont="1" applyFill="1" applyBorder="1" applyAlignment="1">
      <alignment horizontal="center" vertical="center"/>
    </xf>
    <xf numFmtId="9" fontId="1" fillId="3" borderId="1" xfId="2" applyFont="1" applyFill="1" applyBorder="1" applyAlignment="1">
      <alignment horizontal="center" vertical="center" wrapText="1"/>
    </xf>
    <xf numFmtId="9" fontId="1" fillId="0" borderId="1" xfId="2" applyFont="1" applyBorder="1" applyAlignment="1">
      <alignment vertical="center"/>
    </xf>
    <xf numFmtId="9" fontId="4" fillId="6" borderId="1" xfId="2" applyFont="1" applyFill="1" applyBorder="1" applyAlignment="1" applyProtection="1">
      <alignment horizontal="center" vertical="center" wrapText="1"/>
      <protection locked="0"/>
    </xf>
    <xf numFmtId="9" fontId="2" fillId="0" borderId="1" xfId="2" applyFont="1" applyBorder="1" applyAlignment="1" applyProtection="1">
      <alignment horizontal="center" vertical="center" wrapText="1"/>
      <protection locked="0"/>
    </xf>
    <xf numFmtId="9" fontId="3" fillId="3" borderId="1" xfId="2" applyFont="1" applyFill="1" applyBorder="1" applyAlignment="1">
      <alignment horizontal="center" vertical="center"/>
    </xf>
    <xf numFmtId="9" fontId="2" fillId="0" borderId="1" xfId="2" applyFont="1" applyBorder="1" applyAlignment="1">
      <alignment horizontal="center" vertical="center" wrapText="1"/>
    </xf>
    <xf numFmtId="9" fontId="1" fillId="0" borderId="1" xfId="2" applyFont="1" applyFill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/>
    </xf>
    <xf numFmtId="1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6" borderId="1" xfId="0" applyNumberFormat="1" applyFont="1" applyFill="1" applyBorder="1" applyAlignment="1" applyProtection="1">
      <alignment vertical="center" wrapText="1"/>
      <protection locked="0"/>
    </xf>
    <xf numFmtId="10" fontId="2" fillId="0" borderId="23" xfId="2" applyNumberFormat="1" applyFont="1" applyFill="1" applyBorder="1" applyAlignment="1">
      <alignment horizontal="center" vertical="center" wrapText="1"/>
    </xf>
    <xf numFmtId="10" fontId="2" fillId="3" borderId="30" xfId="2" applyNumberFormat="1" applyFont="1" applyFill="1" applyBorder="1" applyAlignment="1">
      <alignment vertical="center"/>
    </xf>
    <xf numFmtId="10" fontId="2" fillId="2" borderId="30" xfId="2" applyNumberFormat="1" applyFont="1" applyFill="1" applyBorder="1" applyAlignment="1">
      <alignment vertical="center"/>
    </xf>
    <xf numFmtId="164" fontId="1" fillId="0" borderId="30" xfId="1" applyFont="1" applyBorder="1" applyAlignment="1">
      <alignment horizontal="center" vertical="center"/>
    </xf>
    <xf numFmtId="0" fontId="2" fillId="6" borderId="30" xfId="2" applyNumberFormat="1" applyFont="1" applyFill="1" applyBorder="1" applyAlignment="1">
      <alignment vertical="center"/>
    </xf>
    <xf numFmtId="10" fontId="2" fillId="0" borderId="30" xfId="2" applyNumberFormat="1" applyFont="1" applyFill="1" applyBorder="1" applyAlignment="1">
      <alignment vertical="center"/>
    </xf>
    <xf numFmtId="10" fontId="2" fillId="3" borderId="30" xfId="2" applyNumberFormat="1" applyFont="1" applyFill="1" applyBorder="1" applyAlignment="1">
      <alignment horizontal="center" vertical="center" wrapText="1"/>
    </xf>
    <xf numFmtId="10" fontId="1" fillId="2" borderId="30" xfId="2" applyNumberFormat="1" applyFont="1" applyFill="1" applyBorder="1" applyAlignment="1">
      <alignment vertical="center"/>
    </xf>
    <xf numFmtId="0" fontId="1" fillId="0" borderId="30" xfId="0" applyFont="1" applyBorder="1" applyAlignment="1" applyProtection="1">
      <alignment horizontal="center" vertical="center" wrapText="1"/>
      <protection locked="0"/>
    </xf>
    <xf numFmtId="9" fontId="2" fillId="2" borderId="30" xfId="2" applyFont="1" applyFill="1" applyBorder="1" applyAlignment="1">
      <alignment vertical="center"/>
    </xf>
    <xf numFmtId="0" fontId="4" fillId="6" borderId="30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10" fontId="1" fillId="3" borderId="30" xfId="2" applyNumberFormat="1" applyFont="1" applyFill="1" applyBorder="1" applyAlignment="1">
      <alignment vertical="center"/>
    </xf>
    <xf numFmtId="10" fontId="4" fillId="4" borderId="43" xfId="2" applyNumberFormat="1" applyFont="1" applyFill="1" applyBorder="1" applyAlignment="1">
      <alignment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164" fontId="2" fillId="0" borderId="35" xfId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4" fontId="2" fillId="2" borderId="15" xfId="1" applyFont="1" applyFill="1" applyBorder="1" applyAlignment="1">
      <alignment vertical="center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164" fontId="2" fillId="6" borderId="15" xfId="1" applyFont="1" applyFill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 vertical="center"/>
    </xf>
    <xf numFmtId="164" fontId="4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43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0" fontId="7" fillId="4" borderId="12" xfId="1" applyNumberFormat="1" applyFont="1" applyFill="1" applyBorder="1" applyAlignment="1">
      <alignment vertical="center"/>
    </xf>
    <xf numFmtId="4" fontId="2" fillId="2" borderId="24" xfId="0" applyNumberFormat="1" applyFont="1" applyFill="1" applyBorder="1" applyAlignment="1">
      <alignment horizontal="centerContinuous" vertical="top" wrapText="1"/>
    </xf>
    <xf numFmtId="0" fontId="2" fillId="0" borderId="46" xfId="0" applyFont="1" applyFill="1" applyBorder="1" applyAlignment="1">
      <alignment horizontal="center" vertical="center" wrapText="1"/>
    </xf>
    <xf numFmtId="10" fontId="2" fillId="3" borderId="47" xfId="2" applyNumberFormat="1" applyFont="1" applyFill="1" applyBorder="1" applyAlignment="1">
      <alignment vertical="center"/>
    </xf>
    <xf numFmtId="164" fontId="2" fillId="2" borderId="47" xfId="1" applyFont="1" applyFill="1" applyBorder="1" applyAlignment="1">
      <alignment vertical="center"/>
    </xf>
    <xf numFmtId="0" fontId="1" fillId="0" borderId="47" xfId="0" applyFont="1" applyBorder="1" applyAlignment="1">
      <alignment horizontal="center" vertical="center" wrapText="1"/>
    </xf>
    <xf numFmtId="164" fontId="2" fillId="6" borderId="47" xfId="1" applyFont="1" applyFill="1" applyBorder="1" applyAlignment="1">
      <alignment vertical="center"/>
    </xf>
    <xf numFmtId="10" fontId="2" fillId="0" borderId="47" xfId="2" applyNumberFormat="1" applyFont="1" applyFill="1" applyBorder="1" applyAlignment="1">
      <alignment vertical="center"/>
    </xf>
    <xf numFmtId="10" fontId="2" fillId="3" borderId="47" xfId="2" applyNumberFormat="1" applyFont="1" applyFill="1" applyBorder="1" applyAlignment="1">
      <alignment horizontal="center" vertical="center" wrapText="1"/>
    </xf>
    <xf numFmtId="164" fontId="1" fillId="0" borderId="47" xfId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64" fontId="4" fillId="6" borderId="4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10" fontId="1" fillId="3" borderId="47" xfId="2" applyNumberFormat="1" applyFont="1" applyFill="1" applyBorder="1" applyAlignment="1">
      <alignment vertical="center"/>
    </xf>
    <xf numFmtId="10" fontId="7" fillId="4" borderId="48" xfId="1" applyNumberFormat="1" applyFont="1" applyFill="1" applyBorder="1" applyAlignment="1">
      <alignment vertical="center"/>
    </xf>
    <xf numFmtId="43" fontId="1" fillId="0" borderId="2" xfId="0" applyNumberFormat="1" applyFont="1" applyBorder="1" applyAlignment="1">
      <alignment horizontal="center" vertical="center" wrapText="1"/>
    </xf>
    <xf numFmtId="43" fontId="4" fillId="6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 applyProtection="1">
      <alignment horizontal="center" vertical="center" wrapText="1"/>
      <protection locked="0"/>
    </xf>
    <xf numFmtId="43" fontId="4" fillId="3" borderId="2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164" fontId="2" fillId="2" borderId="2" xfId="1" applyFont="1" applyFill="1" applyBorder="1" applyAlignment="1">
      <alignment vertical="center"/>
    </xf>
    <xf numFmtId="164" fontId="9" fillId="2" borderId="12" xfId="1" applyFont="1" applyFill="1" applyBorder="1" applyAlignment="1">
      <alignment horizontal="center" vertical="center"/>
    </xf>
    <xf numFmtId="10" fontId="1" fillId="2" borderId="44" xfId="2" applyNumberFormat="1" applyFont="1" applyFill="1" applyBorder="1" applyAlignment="1">
      <alignment vertical="center"/>
    </xf>
    <xf numFmtId="9" fontId="1" fillId="2" borderId="1" xfId="2" applyFont="1" applyFill="1" applyBorder="1" applyAlignment="1">
      <alignment vertical="center"/>
    </xf>
    <xf numFmtId="0" fontId="8" fillId="6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/>
    <xf numFmtId="0" fontId="9" fillId="0" borderId="5" xfId="0" applyFont="1" applyBorder="1" applyAlignment="1" applyProtection="1">
      <alignment vertical="center" wrapText="1"/>
      <protection locked="0"/>
    </xf>
    <xf numFmtId="10" fontId="7" fillId="0" borderId="5" xfId="2" applyNumberFormat="1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10" fontId="7" fillId="0" borderId="1" xfId="0" applyNumberFormat="1" applyFont="1" applyBorder="1" applyAlignment="1" applyProtection="1">
      <alignment vertical="center" wrapText="1"/>
      <protection locked="0"/>
    </xf>
    <xf numFmtId="0" fontId="20" fillId="3" borderId="1" xfId="0" applyFont="1" applyFill="1" applyBorder="1" applyAlignment="1" applyProtection="1">
      <alignment vertical="center" wrapText="1"/>
      <protection locked="0"/>
    </xf>
    <xf numFmtId="10" fontId="8" fillId="3" borderId="1" xfId="2" applyNumberFormat="1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10" fontId="8" fillId="3" borderId="1" xfId="0" applyNumberFormat="1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>
      <alignment vertical="center" wrapText="1"/>
    </xf>
    <xf numFmtId="0" fontId="21" fillId="3" borderId="1" xfId="0" applyFont="1" applyFill="1" applyBorder="1" applyAlignment="1" applyProtection="1">
      <alignment vertical="center" wrapText="1"/>
      <protection locked="0"/>
    </xf>
    <xf numFmtId="9" fontId="4" fillId="3" borderId="1" xfId="2" applyFont="1" applyFill="1" applyBorder="1" applyAlignment="1" applyProtection="1">
      <alignment vertical="center" wrapText="1"/>
      <protection locked="0"/>
    </xf>
    <xf numFmtId="0" fontId="19" fillId="3" borderId="1" xfId="0" applyFont="1" applyFill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" fillId="0" borderId="0" xfId="0" applyFont="1"/>
    <xf numFmtId="4" fontId="2" fillId="0" borderId="0" xfId="4" applyNumberFormat="1" applyFont="1" applyBorder="1" applyAlignment="1">
      <alignment horizontal="left" wrapText="1"/>
    </xf>
    <xf numFmtId="4" fontId="1" fillId="0" borderId="30" xfId="4" applyNumberFormat="1" applyFont="1" applyBorder="1" applyAlignment="1">
      <alignment horizontal="center" wrapText="1"/>
    </xf>
    <xf numFmtId="4" fontId="1" fillId="0" borderId="31" xfId="4" applyNumberFormat="1" applyFont="1" applyBorder="1" applyAlignment="1">
      <alignment horizontal="center" wrapText="1"/>
    </xf>
    <xf numFmtId="4" fontId="1" fillId="0" borderId="34" xfId="4" applyNumberFormat="1" applyFont="1" applyBorder="1" applyAlignment="1">
      <alignment horizontal="center" wrapText="1"/>
    </xf>
    <xf numFmtId="4" fontId="1" fillId="0" borderId="30" xfId="4" applyNumberFormat="1" applyFont="1" applyBorder="1" applyAlignment="1">
      <alignment horizontal="center"/>
    </xf>
    <xf numFmtId="4" fontId="1" fillId="0" borderId="34" xfId="4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10" fontId="2" fillId="4" borderId="7" xfId="2" applyNumberFormat="1" applyFont="1" applyFill="1" applyBorder="1" applyAlignment="1">
      <alignment horizontal="center" vertical="center"/>
    </xf>
    <xf numFmtId="10" fontId="2" fillId="4" borderId="8" xfId="2" applyNumberFormat="1" applyFont="1" applyFill="1" applyBorder="1" applyAlignment="1">
      <alignment horizontal="center" vertical="center"/>
    </xf>
    <xf numFmtId="10" fontId="2" fillId="4" borderId="10" xfId="2" applyNumberFormat="1" applyFont="1" applyFill="1" applyBorder="1" applyAlignment="1">
      <alignment horizontal="center" vertical="center"/>
    </xf>
    <xf numFmtId="10" fontId="2" fillId="4" borderId="11" xfId="2" applyNumberFormat="1" applyFont="1" applyFill="1" applyBorder="1" applyAlignment="1">
      <alignment horizontal="center" vertical="center"/>
    </xf>
    <xf numFmtId="10" fontId="2" fillId="4" borderId="4" xfId="2" applyNumberFormat="1" applyFont="1" applyFill="1" applyBorder="1" applyAlignment="1">
      <alignment horizontal="center" vertical="center"/>
    </xf>
    <xf numFmtId="10" fontId="2" fillId="4" borderId="12" xfId="2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0" fontId="2" fillId="4" borderId="7" xfId="2" applyNumberFormat="1" applyFont="1" applyFill="1" applyBorder="1" applyAlignment="1">
      <alignment horizontal="center" vertical="center" wrapText="1"/>
    </xf>
    <xf numFmtId="10" fontId="2" fillId="4" borderId="8" xfId="2" applyNumberFormat="1" applyFont="1" applyFill="1" applyBorder="1" applyAlignment="1">
      <alignment horizontal="center" vertical="center" wrapText="1"/>
    </xf>
    <xf numFmtId="10" fontId="2" fillId="4" borderId="10" xfId="2" applyNumberFormat="1" applyFont="1" applyFill="1" applyBorder="1" applyAlignment="1">
      <alignment horizontal="center" vertical="center" wrapText="1"/>
    </xf>
    <xf numFmtId="10" fontId="2" fillId="4" borderId="11" xfId="2" applyNumberFormat="1" applyFont="1" applyFill="1" applyBorder="1" applyAlignment="1">
      <alignment horizontal="center" vertical="center" wrapText="1"/>
    </xf>
    <xf numFmtId="10" fontId="2" fillId="4" borderId="4" xfId="2" applyNumberFormat="1" applyFont="1" applyFill="1" applyBorder="1" applyAlignment="1">
      <alignment horizontal="center" vertical="center" wrapText="1"/>
    </xf>
    <xf numFmtId="10" fontId="2" fillId="4" borderId="12" xfId="2" applyNumberFormat="1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left" vertical="center" wrapText="1"/>
    </xf>
    <xf numFmtId="0" fontId="8" fillId="6" borderId="31" xfId="0" applyFont="1" applyFill="1" applyBorder="1" applyAlignment="1">
      <alignment horizontal="left" vertical="center" wrapText="1"/>
    </xf>
    <xf numFmtId="0" fontId="8" fillId="6" borderId="34" xfId="0" applyFont="1" applyFill="1" applyBorder="1" applyAlignment="1">
      <alignment horizontal="left" vertical="center" wrapText="1"/>
    </xf>
  </cellXfs>
  <cellStyles count="5">
    <cellStyle name="Bad" xfId="3" builtinId="27"/>
    <cellStyle name="Comma" xfId="1" builtinId="3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eufeil/Local%20Settings/Temporary%20Internet%20Files/OLK97/PVD%20BUDGET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1 Project budget"/>
    </sheetNames>
    <sheetDataSet>
      <sheetData sheetId="0">
        <row r="56">
          <cell r="E56">
            <v>0</v>
          </cell>
          <cell r="I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view="pageLayout" zoomScale="85" zoomScaleNormal="100" zoomScalePageLayoutView="85" workbookViewId="0">
      <selection activeCell="F10" sqref="F10"/>
    </sheetView>
  </sheetViews>
  <sheetFormatPr baseColWidth="10" defaultColWidth="9.1640625" defaultRowHeight="13" x14ac:dyDescent="0.15"/>
  <cols>
    <col min="1" max="1" width="62.5" style="94" customWidth="1"/>
    <col min="2" max="2" width="11" style="88" customWidth="1"/>
    <col min="3" max="3" width="9.5" style="88" customWidth="1"/>
    <col min="4" max="4" width="13.5" style="88" customWidth="1"/>
    <col min="5" max="5" width="11.83203125" style="88" customWidth="1"/>
    <col min="6" max="6" width="17.83203125" style="88" customWidth="1"/>
    <col min="7" max="7" width="14.6640625" style="88" customWidth="1"/>
    <col min="8" max="8" width="11" style="88" customWidth="1"/>
    <col min="9" max="9" width="9.5" style="88" customWidth="1"/>
    <col min="10" max="10" width="13.5" style="88" customWidth="1"/>
    <col min="11" max="11" width="11.83203125" style="88" customWidth="1"/>
    <col min="12" max="256" width="9.1640625" style="89"/>
    <col min="257" max="257" width="62.5" style="89" customWidth="1"/>
    <col min="258" max="258" width="11" style="89" customWidth="1"/>
    <col min="259" max="259" width="9.5" style="89" customWidth="1"/>
    <col min="260" max="260" width="13.5" style="89" customWidth="1"/>
    <col min="261" max="261" width="11.83203125" style="89" customWidth="1"/>
    <col min="262" max="262" width="17.83203125" style="89" customWidth="1"/>
    <col min="263" max="263" width="14.6640625" style="89" customWidth="1"/>
    <col min="264" max="264" width="11" style="89" customWidth="1"/>
    <col min="265" max="265" width="9.5" style="89" customWidth="1"/>
    <col min="266" max="266" width="13.5" style="89" customWidth="1"/>
    <col min="267" max="267" width="11.83203125" style="89" customWidth="1"/>
    <col min="268" max="512" width="9.1640625" style="89"/>
    <col min="513" max="513" width="62.5" style="89" customWidth="1"/>
    <col min="514" max="514" width="11" style="89" customWidth="1"/>
    <col min="515" max="515" width="9.5" style="89" customWidth="1"/>
    <col min="516" max="516" width="13.5" style="89" customWidth="1"/>
    <col min="517" max="517" width="11.83203125" style="89" customWidth="1"/>
    <col min="518" max="518" width="17.83203125" style="89" customWidth="1"/>
    <col min="519" max="519" width="14.6640625" style="89" customWidth="1"/>
    <col min="520" max="520" width="11" style="89" customWidth="1"/>
    <col min="521" max="521" width="9.5" style="89" customWidth="1"/>
    <col min="522" max="522" width="13.5" style="89" customWidth="1"/>
    <col min="523" max="523" width="11.83203125" style="89" customWidth="1"/>
    <col min="524" max="768" width="9.1640625" style="89"/>
    <col min="769" max="769" width="62.5" style="89" customWidth="1"/>
    <col min="770" max="770" width="11" style="89" customWidth="1"/>
    <col min="771" max="771" width="9.5" style="89" customWidth="1"/>
    <col min="772" max="772" width="13.5" style="89" customWidth="1"/>
    <col min="773" max="773" width="11.83203125" style="89" customWidth="1"/>
    <col min="774" max="774" width="17.83203125" style="89" customWidth="1"/>
    <col min="775" max="775" width="14.6640625" style="89" customWidth="1"/>
    <col min="776" max="776" width="11" style="89" customWidth="1"/>
    <col min="777" max="777" width="9.5" style="89" customWidth="1"/>
    <col min="778" max="778" width="13.5" style="89" customWidth="1"/>
    <col min="779" max="779" width="11.83203125" style="89" customWidth="1"/>
    <col min="780" max="1024" width="9.1640625" style="89"/>
    <col min="1025" max="1025" width="62.5" style="89" customWidth="1"/>
    <col min="1026" max="1026" width="11" style="89" customWidth="1"/>
    <col min="1027" max="1027" width="9.5" style="89" customWidth="1"/>
    <col min="1028" max="1028" width="13.5" style="89" customWidth="1"/>
    <col min="1029" max="1029" width="11.83203125" style="89" customWidth="1"/>
    <col min="1030" max="1030" width="17.83203125" style="89" customWidth="1"/>
    <col min="1031" max="1031" width="14.6640625" style="89" customWidth="1"/>
    <col min="1032" max="1032" width="11" style="89" customWidth="1"/>
    <col min="1033" max="1033" width="9.5" style="89" customWidth="1"/>
    <col min="1034" max="1034" width="13.5" style="89" customWidth="1"/>
    <col min="1035" max="1035" width="11.83203125" style="89" customWidth="1"/>
    <col min="1036" max="1280" width="9.1640625" style="89"/>
    <col min="1281" max="1281" width="62.5" style="89" customWidth="1"/>
    <col min="1282" max="1282" width="11" style="89" customWidth="1"/>
    <col min="1283" max="1283" width="9.5" style="89" customWidth="1"/>
    <col min="1284" max="1284" width="13.5" style="89" customWidth="1"/>
    <col min="1285" max="1285" width="11.83203125" style="89" customWidth="1"/>
    <col min="1286" max="1286" width="17.83203125" style="89" customWidth="1"/>
    <col min="1287" max="1287" width="14.6640625" style="89" customWidth="1"/>
    <col min="1288" max="1288" width="11" style="89" customWidth="1"/>
    <col min="1289" max="1289" width="9.5" style="89" customWidth="1"/>
    <col min="1290" max="1290" width="13.5" style="89" customWidth="1"/>
    <col min="1291" max="1291" width="11.83203125" style="89" customWidth="1"/>
    <col min="1292" max="1536" width="9.1640625" style="89"/>
    <col min="1537" max="1537" width="62.5" style="89" customWidth="1"/>
    <col min="1538" max="1538" width="11" style="89" customWidth="1"/>
    <col min="1539" max="1539" width="9.5" style="89" customWidth="1"/>
    <col min="1540" max="1540" width="13.5" style="89" customWidth="1"/>
    <col min="1541" max="1541" width="11.83203125" style="89" customWidth="1"/>
    <col min="1542" max="1542" width="17.83203125" style="89" customWidth="1"/>
    <col min="1543" max="1543" width="14.6640625" style="89" customWidth="1"/>
    <col min="1544" max="1544" width="11" style="89" customWidth="1"/>
    <col min="1545" max="1545" width="9.5" style="89" customWidth="1"/>
    <col min="1546" max="1546" width="13.5" style="89" customWidth="1"/>
    <col min="1547" max="1547" width="11.83203125" style="89" customWidth="1"/>
    <col min="1548" max="1792" width="9.1640625" style="89"/>
    <col min="1793" max="1793" width="62.5" style="89" customWidth="1"/>
    <col min="1794" max="1794" width="11" style="89" customWidth="1"/>
    <col min="1795" max="1795" width="9.5" style="89" customWidth="1"/>
    <col min="1796" max="1796" width="13.5" style="89" customWidth="1"/>
    <col min="1797" max="1797" width="11.83203125" style="89" customWidth="1"/>
    <col min="1798" max="1798" width="17.83203125" style="89" customWidth="1"/>
    <col min="1799" max="1799" width="14.6640625" style="89" customWidth="1"/>
    <col min="1800" max="1800" width="11" style="89" customWidth="1"/>
    <col min="1801" max="1801" width="9.5" style="89" customWidth="1"/>
    <col min="1802" max="1802" width="13.5" style="89" customWidth="1"/>
    <col min="1803" max="1803" width="11.83203125" style="89" customWidth="1"/>
    <col min="1804" max="2048" width="9.1640625" style="89"/>
    <col min="2049" max="2049" width="62.5" style="89" customWidth="1"/>
    <col min="2050" max="2050" width="11" style="89" customWidth="1"/>
    <col min="2051" max="2051" width="9.5" style="89" customWidth="1"/>
    <col min="2052" max="2052" width="13.5" style="89" customWidth="1"/>
    <col min="2053" max="2053" width="11.83203125" style="89" customWidth="1"/>
    <col min="2054" max="2054" width="17.83203125" style="89" customWidth="1"/>
    <col min="2055" max="2055" width="14.6640625" style="89" customWidth="1"/>
    <col min="2056" max="2056" width="11" style="89" customWidth="1"/>
    <col min="2057" max="2057" width="9.5" style="89" customWidth="1"/>
    <col min="2058" max="2058" width="13.5" style="89" customWidth="1"/>
    <col min="2059" max="2059" width="11.83203125" style="89" customWidth="1"/>
    <col min="2060" max="2304" width="9.1640625" style="89"/>
    <col min="2305" max="2305" width="62.5" style="89" customWidth="1"/>
    <col min="2306" max="2306" width="11" style="89" customWidth="1"/>
    <col min="2307" max="2307" width="9.5" style="89" customWidth="1"/>
    <col min="2308" max="2308" width="13.5" style="89" customWidth="1"/>
    <col min="2309" max="2309" width="11.83203125" style="89" customWidth="1"/>
    <col min="2310" max="2310" width="17.83203125" style="89" customWidth="1"/>
    <col min="2311" max="2311" width="14.6640625" style="89" customWidth="1"/>
    <col min="2312" max="2312" width="11" style="89" customWidth="1"/>
    <col min="2313" max="2313" width="9.5" style="89" customWidth="1"/>
    <col min="2314" max="2314" width="13.5" style="89" customWidth="1"/>
    <col min="2315" max="2315" width="11.83203125" style="89" customWidth="1"/>
    <col min="2316" max="2560" width="9.1640625" style="89"/>
    <col min="2561" max="2561" width="62.5" style="89" customWidth="1"/>
    <col min="2562" max="2562" width="11" style="89" customWidth="1"/>
    <col min="2563" max="2563" width="9.5" style="89" customWidth="1"/>
    <col min="2564" max="2564" width="13.5" style="89" customWidth="1"/>
    <col min="2565" max="2565" width="11.83203125" style="89" customWidth="1"/>
    <col min="2566" max="2566" width="17.83203125" style="89" customWidth="1"/>
    <col min="2567" max="2567" width="14.6640625" style="89" customWidth="1"/>
    <col min="2568" max="2568" width="11" style="89" customWidth="1"/>
    <col min="2569" max="2569" width="9.5" style="89" customWidth="1"/>
    <col min="2570" max="2570" width="13.5" style="89" customWidth="1"/>
    <col min="2571" max="2571" width="11.83203125" style="89" customWidth="1"/>
    <col min="2572" max="2816" width="9.1640625" style="89"/>
    <col min="2817" max="2817" width="62.5" style="89" customWidth="1"/>
    <col min="2818" max="2818" width="11" style="89" customWidth="1"/>
    <col min="2819" max="2819" width="9.5" style="89" customWidth="1"/>
    <col min="2820" max="2820" width="13.5" style="89" customWidth="1"/>
    <col min="2821" max="2821" width="11.83203125" style="89" customWidth="1"/>
    <col min="2822" max="2822" width="17.83203125" style="89" customWidth="1"/>
    <col min="2823" max="2823" width="14.6640625" style="89" customWidth="1"/>
    <col min="2824" max="2824" width="11" style="89" customWidth="1"/>
    <col min="2825" max="2825" width="9.5" style="89" customWidth="1"/>
    <col min="2826" max="2826" width="13.5" style="89" customWidth="1"/>
    <col min="2827" max="2827" width="11.83203125" style="89" customWidth="1"/>
    <col min="2828" max="3072" width="9.1640625" style="89"/>
    <col min="3073" max="3073" width="62.5" style="89" customWidth="1"/>
    <col min="3074" max="3074" width="11" style="89" customWidth="1"/>
    <col min="3075" max="3075" width="9.5" style="89" customWidth="1"/>
    <col min="3076" max="3076" width="13.5" style="89" customWidth="1"/>
    <col min="3077" max="3077" width="11.83203125" style="89" customWidth="1"/>
    <col min="3078" max="3078" width="17.83203125" style="89" customWidth="1"/>
    <col min="3079" max="3079" width="14.6640625" style="89" customWidth="1"/>
    <col min="3080" max="3080" width="11" style="89" customWidth="1"/>
    <col min="3081" max="3081" width="9.5" style="89" customWidth="1"/>
    <col min="3082" max="3082" width="13.5" style="89" customWidth="1"/>
    <col min="3083" max="3083" width="11.83203125" style="89" customWidth="1"/>
    <col min="3084" max="3328" width="9.1640625" style="89"/>
    <col min="3329" max="3329" width="62.5" style="89" customWidth="1"/>
    <col min="3330" max="3330" width="11" style="89" customWidth="1"/>
    <col min="3331" max="3331" width="9.5" style="89" customWidth="1"/>
    <col min="3332" max="3332" width="13.5" style="89" customWidth="1"/>
    <col min="3333" max="3333" width="11.83203125" style="89" customWidth="1"/>
    <col min="3334" max="3334" width="17.83203125" style="89" customWidth="1"/>
    <col min="3335" max="3335" width="14.6640625" style="89" customWidth="1"/>
    <col min="3336" max="3336" width="11" style="89" customWidth="1"/>
    <col min="3337" max="3337" width="9.5" style="89" customWidth="1"/>
    <col min="3338" max="3338" width="13.5" style="89" customWidth="1"/>
    <col min="3339" max="3339" width="11.83203125" style="89" customWidth="1"/>
    <col min="3340" max="3584" width="9.1640625" style="89"/>
    <col min="3585" max="3585" width="62.5" style="89" customWidth="1"/>
    <col min="3586" max="3586" width="11" style="89" customWidth="1"/>
    <col min="3587" max="3587" width="9.5" style="89" customWidth="1"/>
    <col min="3588" max="3588" width="13.5" style="89" customWidth="1"/>
    <col min="3589" max="3589" width="11.83203125" style="89" customWidth="1"/>
    <col min="3590" max="3590" width="17.83203125" style="89" customWidth="1"/>
    <col min="3591" max="3591" width="14.6640625" style="89" customWidth="1"/>
    <col min="3592" max="3592" width="11" style="89" customWidth="1"/>
    <col min="3593" max="3593" width="9.5" style="89" customWidth="1"/>
    <col min="3594" max="3594" width="13.5" style="89" customWidth="1"/>
    <col min="3595" max="3595" width="11.83203125" style="89" customWidth="1"/>
    <col min="3596" max="3840" width="9.1640625" style="89"/>
    <col min="3841" max="3841" width="62.5" style="89" customWidth="1"/>
    <col min="3842" max="3842" width="11" style="89" customWidth="1"/>
    <col min="3843" max="3843" width="9.5" style="89" customWidth="1"/>
    <col min="3844" max="3844" width="13.5" style="89" customWidth="1"/>
    <col min="3845" max="3845" width="11.83203125" style="89" customWidth="1"/>
    <col min="3846" max="3846" width="17.83203125" style="89" customWidth="1"/>
    <col min="3847" max="3847" width="14.6640625" style="89" customWidth="1"/>
    <col min="3848" max="3848" width="11" style="89" customWidth="1"/>
    <col min="3849" max="3849" width="9.5" style="89" customWidth="1"/>
    <col min="3850" max="3850" width="13.5" style="89" customWidth="1"/>
    <col min="3851" max="3851" width="11.83203125" style="89" customWidth="1"/>
    <col min="3852" max="4096" width="9.1640625" style="89"/>
    <col min="4097" max="4097" width="62.5" style="89" customWidth="1"/>
    <col min="4098" max="4098" width="11" style="89" customWidth="1"/>
    <col min="4099" max="4099" width="9.5" style="89" customWidth="1"/>
    <col min="4100" max="4100" width="13.5" style="89" customWidth="1"/>
    <col min="4101" max="4101" width="11.83203125" style="89" customWidth="1"/>
    <col min="4102" max="4102" width="17.83203125" style="89" customWidth="1"/>
    <col min="4103" max="4103" width="14.6640625" style="89" customWidth="1"/>
    <col min="4104" max="4104" width="11" style="89" customWidth="1"/>
    <col min="4105" max="4105" width="9.5" style="89" customWidth="1"/>
    <col min="4106" max="4106" width="13.5" style="89" customWidth="1"/>
    <col min="4107" max="4107" width="11.83203125" style="89" customWidth="1"/>
    <col min="4108" max="4352" width="9.1640625" style="89"/>
    <col min="4353" max="4353" width="62.5" style="89" customWidth="1"/>
    <col min="4354" max="4354" width="11" style="89" customWidth="1"/>
    <col min="4355" max="4355" width="9.5" style="89" customWidth="1"/>
    <col min="4356" max="4356" width="13.5" style="89" customWidth="1"/>
    <col min="4357" max="4357" width="11.83203125" style="89" customWidth="1"/>
    <col min="4358" max="4358" width="17.83203125" style="89" customWidth="1"/>
    <col min="4359" max="4359" width="14.6640625" style="89" customWidth="1"/>
    <col min="4360" max="4360" width="11" style="89" customWidth="1"/>
    <col min="4361" max="4361" width="9.5" style="89" customWidth="1"/>
    <col min="4362" max="4362" width="13.5" style="89" customWidth="1"/>
    <col min="4363" max="4363" width="11.83203125" style="89" customWidth="1"/>
    <col min="4364" max="4608" width="9.1640625" style="89"/>
    <col min="4609" max="4609" width="62.5" style="89" customWidth="1"/>
    <col min="4610" max="4610" width="11" style="89" customWidth="1"/>
    <col min="4611" max="4611" width="9.5" style="89" customWidth="1"/>
    <col min="4612" max="4612" width="13.5" style="89" customWidth="1"/>
    <col min="4613" max="4613" width="11.83203125" style="89" customWidth="1"/>
    <col min="4614" max="4614" width="17.83203125" style="89" customWidth="1"/>
    <col min="4615" max="4615" width="14.6640625" style="89" customWidth="1"/>
    <col min="4616" max="4616" width="11" style="89" customWidth="1"/>
    <col min="4617" max="4617" width="9.5" style="89" customWidth="1"/>
    <col min="4618" max="4618" width="13.5" style="89" customWidth="1"/>
    <col min="4619" max="4619" width="11.83203125" style="89" customWidth="1"/>
    <col min="4620" max="4864" width="9.1640625" style="89"/>
    <col min="4865" max="4865" width="62.5" style="89" customWidth="1"/>
    <col min="4866" max="4866" width="11" style="89" customWidth="1"/>
    <col min="4867" max="4867" width="9.5" style="89" customWidth="1"/>
    <col min="4868" max="4868" width="13.5" style="89" customWidth="1"/>
    <col min="4869" max="4869" width="11.83203125" style="89" customWidth="1"/>
    <col min="4870" max="4870" width="17.83203125" style="89" customWidth="1"/>
    <col min="4871" max="4871" width="14.6640625" style="89" customWidth="1"/>
    <col min="4872" max="4872" width="11" style="89" customWidth="1"/>
    <col min="4873" max="4873" width="9.5" style="89" customWidth="1"/>
    <col min="4874" max="4874" width="13.5" style="89" customWidth="1"/>
    <col min="4875" max="4875" width="11.83203125" style="89" customWidth="1"/>
    <col min="4876" max="5120" width="9.1640625" style="89"/>
    <col min="5121" max="5121" width="62.5" style="89" customWidth="1"/>
    <col min="5122" max="5122" width="11" style="89" customWidth="1"/>
    <col min="5123" max="5123" width="9.5" style="89" customWidth="1"/>
    <col min="5124" max="5124" width="13.5" style="89" customWidth="1"/>
    <col min="5125" max="5125" width="11.83203125" style="89" customWidth="1"/>
    <col min="5126" max="5126" width="17.83203125" style="89" customWidth="1"/>
    <col min="5127" max="5127" width="14.6640625" style="89" customWidth="1"/>
    <col min="5128" max="5128" width="11" style="89" customWidth="1"/>
    <col min="5129" max="5129" width="9.5" style="89" customWidth="1"/>
    <col min="5130" max="5130" width="13.5" style="89" customWidth="1"/>
    <col min="5131" max="5131" width="11.83203125" style="89" customWidth="1"/>
    <col min="5132" max="5376" width="9.1640625" style="89"/>
    <col min="5377" max="5377" width="62.5" style="89" customWidth="1"/>
    <col min="5378" max="5378" width="11" style="89" customWidth="1"/>
    <col min="5379" max="5379" width="9.5" style="89" customWidth="1"/>
    <col min="5380" max="5380" width="13.5" style="89" customWidth="1"/>
    <col min="5381" max="5381" width="11.83203125" style="89" customWidth="1"/>
    <col min="5382" max="5382" width="17.83203125" style="89" customWidth="1"/>
    <col min="5383" max="5383" width="14.6640625" style="89" customWidth="1"/>
    <col min="5384" max="5384" width="11" style="89" customWidth="1"/>
    <col min="5385" max="5385" width="9.5" style="89" customWidth="1"/>
    <col min="5386" max="5386" width="13.5" style="89" customWidth="1"/>
    <col min="5387" max="5387" width="11.83203125" style="89" customWidth="1"/>
    <col min="5388" max="5632" width="9.1640625" style="89"/>
    <col min="5633" max="5633" width="62.5" style="89" customWidth="1"/>
    <col min="5634" max="5634" width="11" style="89" customWidth="1"/>
    <col min="5635" max="5635" width="9.5" style="89" customWidth="1"/>
    <col min="5636" max="5636" width="13.5" style="89" customWidth="1"/>
    <col min="5637" max="5637" width="11.83203125" style="89" customWidth="1"/>
    <col min="5638" max="5638" width="17.83203125" style="89" customWidth="1"/>
    <col min="5639" max="5639" width="14.6640625" style="89" customWidth="1"/>
    <col min="5640" max="5640" width="11" style="89" customWidth="1"/>
    <col min="5641" max="5641" width="9.5" style="89" customWidth="1"/>
    <col min="5642" max="5642" width="13.5" style="89" customWidth="1"/>
    <col min="5643" max="5643" width="11.83203125" style="89" customWidth="1"/>
    <col min="5644" max="5888" width="9.1640625" style="89"/>
    <col min="5889" max="5889" width="62.5" style="89" customWidth="1"/>
    <col min="5890" max="5890" width="11" style="89" customWidth="1"/>
    <col min="5891" max="5891" width="9.5" style="89" customWidth="1"/>
    <col min="5892" max="5892" width="13.5" style="89" customWidth="1"/>
    <col min="5893" max="5893" width="11.83203125" style="89" customWidth="1"/>
    <col min="5894" max="5894" width="17.83203125" style="89" customWidth="1"/>
    <col min="5895" max="5895" width="14.6640625" style="89" customWidth="1"/>
    <col min="5896" max="5896" width="11" style="89" customWidth="1"/>
    <col min="5897" max="5897" width="9.5" style="89" customWidth="1"/>
    <col min="5898" max="5898" width="13.5" style="89" customWidth="1"/>
    <col min="5899" max="5899" width="11.83203125" style="89" customWidth="1"/>
    <col min="5900" max="6144" width="9.1640625" style="89"/>
    <col min="6145" max="6145" width="62.5" style="89" customWidth="1"/>
    <col min="6146" max="6146" width="11" style="89" customWidth="1"/>
    <col min="6147" max="6147" width="9.5" style="89" customWidth="1"/>
    <col min="6148" max="6148" width="13.5" style="89" customWidth="1"/>
    <col min="6149" max="6149" width="11.83203125" style="89" customWidth="1"/>
    <col min="6150" max="6150" width="17.83203125" style="89" customWidth="1"/>
    <col min="6151" max="6151" width="14.6640625" style="89" customWidth="1"/>
    <col min="6152" max="6152" width="11" style="89" customWidth="1"/>
    <col min="6153" max="6153" width="9.5" style="89" customWidth="1"/>
    <col min="6154" max="6154" width="13.5" style="89" customWidth="1"/>
    <col min="6155" max="6155" width="11.83203125" style="89" customWidth="1"/>
    <col min="6156" max="6400" width="9.1640625" style="89"/>
    <col min="6401" max="6401" width="62.5" style="89" customWidth="1"/>
    <col min="6402" max="6402" width="11" style="89" customWidth="1"/>
    <col min="6403" max="6403" width="9.5" style="89" customWidth="1"/>
    <col min="6404" max="6404" width="13.5" style="89" customWidth="1"/>
    <col min="6405" max="6405" width="11.83203125" style="89" customWidth="1"/>
    <col min="6406" max="6406" width="17.83203125" style="89" customWidth="1"/>
    <col min="6407" max="6407" width="14.6640625" style="89" customWidth="1"/>
    <col min="6408" max="6408" width="11" style="89" customWidth="1"/>
    <col min="6409" max="6409" width="9.5" style="89" customWidth="1"/>
    <col min="6410" max="6410" width="13.5" style="89" customWidth="1"/>
    <col min="6411" max="6411" width="11.83203125" style="89" customWidth="1"/>
    <col min="6412" max="6656" width="9.1640625" style="89"/>
    <col min="6657" max="6657" width="62.5" style="89" customWidth="1"/>
    <col min="6658" max="6658" width="11" style="89" customWidth="1"/>
    <col min="6659" max="6659" width="9.5" style="89" customWidth="1"/>
    <col min="6660" max="6660" width="13.5" style="89" customWidth="1"/>
    <col min="6661" max="6661" width="11.83203125" style="89" customWidth="1"/>
    <col min="6662" max="6662" width="17.83203125" style="89" customWidth="1"/>
    <col min="6663" max="6663" width="14.6640625" style="89" customWidth="1"/>
    <col min="6664" max="6664" width="11" style="89" customWidth="1"/>
    <col min="6665" max="6665" width="9.5" style="89" customWidth="1"/>
    <col min="6666" max="6666" width="13.5" style="89" customWidth="1"/>
    <col min="6667" max="6667" width="11.83203125" style="89" customWidth="1"/>
    <col min="6668" max="6912" width="9.1640625" style="89"/>
    <col min="6913" max="6913" width="62.5" style="89" customWidth="1"/>
    <col min="6914" max="6914" width="11" style="89" customWidth="1"/>
    <col min="6915" max="6915" width="9.5" style="89" customWidth="1"/>
    <col min="6916" max="6916" width="13.5" style="89" customWidth="1"/>
    <col min="6917" max="6917" width="11.83203125" style="89" customWidth="1"/>
    <col min="6918" max="6918" width="17.83203125" style="89" customWidth="1"/>
    <col min="6919" max="6919" width="14.6640625" style="89" customWidth="1"/>
    <col min="6920" max="6920" width="11" style="89" customWidth="1"/>
    <col min="6921" max="6921" width="9.5" style="89" customWidth="1"/>
    <col min="6922" max="6922" width="13.5" style="89" customWidth="1"/>
    <col min="6923" max="6923" width="11.83203125" style="89" customWidth="1"/>
    <col min="6924" max="7168" width="9.1640625" style="89"/>
    <col min="7169" max="7169" width="62.5" style="89" customWidth="1"/>
    <col min="7170" max="7170" width="11" style="89" customWidth="1"/>
    <col min="7171" max="7171" width="9.5" style="89" customWidth="1"/>
    <col min="7172" max="7172" width="13.5" style="89" customWidth="1"/>
    <col min="7173" max="7173" width="11.83203125" style="89" customWidth="1"/>
    <col min="7174" max="7174" width="17.83203125" style="89" customWidth="1"/>
    <col min="7175" max="7175" width="14.6640625" style="89" customWidth="1"/>
    <col min="7176" max="7176" width="11" style="89" customWidth="1"/>
    <col min="7177" max="7177" width="9.5" style="89" customWidth="1"/>
    <col min="7178" max="7178" width="13.5" style="89" customWidth="1"/>
    <col min="7179" max="7179" width="11.83203125" style="89" customWidth="1"/>
    <col min="7180" max="7424" width="9.1640625" style="89"/>
    <col min="7425" max="7425" width="62.5" style="89" customWidth="1"/>
    <col min="7426" max="7426" width="11" style="89" customWidth="1"/>
    <col min="7427" max="7427" width="9.5" style="89" customWidth="1"/>
    <col min="7428" max="7428" width="13.5" style="89" customWidth="1"/>
    <col min="7429" max="7429" width="11.83203125" style="89" customWidth="1"/>
    <col min="7430" max="7430" width="17.83203125" style="89" customWidth="1"/>
    <col min="7431" max="7431" width="14.6640625" style="89" customWidth="1"/>
    <col min="7432" max="7432" width="11" style="89" customWidth="1"/>
    <col min="7433" max="7433" width="9.5" style="89" customWidth="1"/>
    <col min="7434" max="7434" width="13.5" style="89" customWidth="1"/>
    <col min="7435" max="7435" width="11.83203125" style="89" customWidth="1"/>
    <col min="7436" max="7680" width="9.1640625" style="89"/>
    <col min="7681" max="7681" width="62.5" style="89" customWidth="1"/>
    <col min="7682" max="7682" width="11" style="89" customWidth="1"/>
    <col min="7683" max="7683" width="9.5" style="89" customWidth="1"/>
    <col min="7684" max="7684" width="13.5" style="89" customWidth="1"/>
    <col min="7685" max="7685" width="11.83203125" style="89" customWidth="1"/>
    <col min="7686" max="7686" width="17.83203125" style="89" customWidth="1"/>
    <col min="7687" max="7687" width="14.6640625" style="89" customWidth="1"/>
    <col min="7688" max="7688" width="11" style="89" customWidth="1"/>
    <col min="7689" max="7689" width="9.5" style="89" customWidth="1"/>
    <col min="7690" max="7690" width="13.5" style="89" customWidth="1"/>
    <col min="7691" max="7691" width="11.83203125" style="89" customWidth="1"/>
    <col min="7692" max="7936" width="9.1640625" style="89"/>
    <col min="7937" max="7937" width="62.5" style="89" customWidth="1"/>
    <col min="7938" max="7938" width="11" style="89" customWidth="1"/>
    <col min="7939" max="7939" width="9.5" style="89" customWidth="1"/>
    <col min="7940" max="7940" width="13.5" style="89" customWidth="1"/>
    <col min="7941" max="7941" width="11.83203125" style="89" customWidth="1"/>
    <col min="7942" max="7942" width="17.83203125" style="89" customWidth="1"/>
    <col min="7943" max="7943" width="14.6640625" style="89" customWidth="1"/>
    <col min="7944" max="7944" width="11" style="89" customWidth="1"/>
    <col min="7945" max="7945" width="9.5" style="89" customWidth="1"/>
    <col min="7946" max="7946" width="13.5" style="89" customWidth="1"/>
    <col min="7947" max="7947" width="11.83203125" style="89" customWidth="1"/>
    <col min="7948" max="8192" width="9.1640625" style="89"/>
    <col min="8193" max="8193" width="62.5" style="89" customWidth="1"/>
    <col min="8194" max="8194" width="11" style="89" customWidth="1"/>
    <col min="8195" max="8195" width="9.5" style="89" customWidth="1"/>
    <col min="8196" max="8196" width="13.5" style="89" customWidth="1"/>
    <col min="8197" max="8197" width="11.83203125" style="89" customWidth="1"/>
    <col min="8198" max="8198" width="17.83203125" style="89" customWidth="1"/>
    <col min="8199" max="8199" width="14.6640625" style="89" customWidth="1"/>
    <col min="8200" max="8200" width="11" style="89" customWidth="1"/>
    <col min="8201" max="8201" width="9.5" style="89" customWidth="1"/>
    <col min="8202" max="8202" width="13.5" style="89" customWidth="1"/>
    <col min="8203" max="8203" width="11.83203125" style="89" customWidth="1"/>
    <col min="8204" max="8448" width="9.1640625" style="89"/>
    <col min="8449" max="8449" width="62.5" style="89" customWidth="1"/>
    <col min="8450" max="8450" width="11" style="89" customWidth="1"/>
    <col min="8451" max="8451" width="9.5" style="89" customWidth="1"/>
    <col min="8452" max="8452" width="13.5" style="89" customWidth="1"/>
    <col min="8453" max="8453" width="11.83203125" style="89" customWidth="1"/>
    <col min="8454" max="8454" width="17.83203125" style="89" customWidth="1"/>
    <col min="8455" max="8455" width="14.6640625" style="89" customWidth="1"/>
    <col min="8456" max="8456" width="11" style="89" customWidth="1"/>
    <col min="8457" max="8457" width="9.5" style="89" customWidth="1"/>
    <col min="8458" max="8458" width="13.5" style="89" customWidth="1"/>
    <col min="8459" max="8459" width="11.83203125" style="89" customWidth="1"/>
    <col min="8460" max="8704" width="9.1640625" style="89"/>
    <col min="8705" max="8705" width="62.5" style="89" customWidth="1"/>
    <col min="8706" max="8706" width="11" style="89" customWidth="1"/>
    <col min="8707" max="8707" width="9.5" style="89" customWidth="1"/>
    <col min="8708" max="8708" width="13.5" style="89" customWidth="1"/>
    <col min="8709" max="8709" width="11.83203125" style="89" customWidth="1"/>
    <col min="8710" max="8710" width="17.83203125" style="89" customWidth="1"/>
    <col min="8711" max="8711" width="14.6640625" style="89" customWidth="1"/>
    <col min="8712" max="8712" width="11" style="89" customWidth="1"/>
    <col min="8713" max="8713" width="9.5" style="89" customWidth="1"/>
    <col min="8714" max="8714" width="13.5" style="89" customWidth="1"/>
    <col min="8715" max="8715" width="11.83203125" style="89" customWidth="1"/>
    <col min="8716" max="8960" width="9.1640625" style="89"/>
    <col min="8961" max="8961" width="62.5" style="89" customWidth="1"/>
    <col min="8962" max="8962" width="11" style="89" customWidth="1"/>
    <col min="8963" max="8963" width="9.5" style="89" customWidth="1"/>
    <col min="8964" max="8964" width="13.5" style="89" customWidth="1"/>
    <col min="8965" max="8965" width="11.83203125" style="89" customWidth="1"/>
    <col min="8966" max="8966" width="17.83203125" style="89" customWidth="1"/>
    <col min="8967" max="8967" width="14.6640625" style="89" customWidth="1"/>
    <col min="8968" max="8968" width="11" style="89" customWidth="1"/>
    <col min="8969" max="8969" width="9.5" style="89" customWidth="1"/>
    <col min="8970" max="8970" width="13.5" style="89" customWidth="1"/>
    <col min="8971" max="8971" width="11.83203125" style="89" customWidth="1"/>
    <col min="8972" max="9216" width="9.1640625" style="89"/>
    <col min="9217" max="9217" width="62.5" style="89" customWidth="1"/>
    <col min="9218" max="9218" width="11" style="89" customWidth="1"/>
    <col min="9219" max="9219" width="9.5" style="89" customWidth="1"/>
    <col min="9220" max="9220" width="13.5" style="89" customWidth="1"/>
    <col min="9221" max="9221" width="11.83203125" style="89" customWidth="1"/>
    <col min="9222" max="9222" width="17.83203125" style="89" customWidth="1"/>
    <col min="9223" max="9223" width="14.6640625" style="89" customWidth="1"/>
    <col min="9224" max="9224" width="11" style="89" customWidth="1"/>
    <col min="9225" max="9225" width="9.5" style="89" customWidth="1"/>
    <col min="9226" max="9226" width="13.5" style="89" customWidth="1"/>
    <col min="9227" max="9227" width="11.83203125" style="89" customWidth="1"/>
    <col min="9228" max="9472" width="9.1640625" style="89"/>
    <col min="9473" max="9473" width="62.5" style="89" customWidth="1"/>
    <col min="9474" max="9474" width="11" style="89" customWidth="1"/>
    <col min="9475" max="9475" width="9.5" style="89" customWidth="1"/>
    <col min="9476" max="9476" width="13.5" style="89" customWidth="1"/>
    <col min="9477" max="9477" width="11.83203125" style="89" customWidth="1"/>
    <col min="9478" max="9478" width="17.83203125" style="89" customWidth="1"/>
    <col min="9479" max="9479" width="14.6640625" style="89" customWidth="1"/>
    <col min="9480" max="9480" width="11" style="89" customWidth="1"/>
    <col min="9481" max="9481" width="9.5" style="89" customWidth="1"/>
    <col min="9482" max="9482" width="13.5" style="89" customWidth="1"/>
    <col min="9483" max="9483" width="11.83203125" style="89" customWidth="1"/>
    <col min="9484" max="9728" width="9.1640625" style="89"/>
    <col min="9729" max="9729" width="62.5" style="89" customWidth="1"/>
    <col min="9730" max="9730" width="11" style="89" customWidth="1"/>
    <col min="9731" max="9731" width="9.5" style="89" customWidth="1"/>
    <col min="9732" max="9732" width="13.5" style="89" customWidth="1"/>
    <col min="9733" max="9733" width="11.83203125" style="89" customWidth="1"/>
    <col min="9734" max="9734" width="17.83203125" style="89" customWidth="1"/>
    <col min="9735" max="9735" width="14.6640625" style="89" customWidth="1"/>
    <col min="9736" max="9736" width="11" style="89" customWidth="1"/>
    <col min="9737" max="9737" width="9.5" style="89" customWidth="1"/>
    <col min="9738" max="9738" width="13.5" style="89" customWidth="1"/>
    <col min="9739" max="9739" width="11.83203125" style="89" customWidth="1"/>
    <col min="9740" max="9984" width="9.1640625" style="89"/>
    <col min="9985" max="9985" width="62.5" style="89" customWidth="1"/>
    <col min="9986" max="9986" width="11" style="89" customWidth="1"/>
    <col min="9987" max="9987" width="9.5" style="89" customWidth="1"/>
    <col min="9988" max="9988" width="13.5" style="89" customWidth="1"/>
    <col min="9989" max="9989" width="11.83203125" style="89" customWidth="1"/>
    <col min="9990" max="9990" width="17.83203125" style="89" customWidth="1"/>
    <col min="9991" max="9991" width="14.6640625" style="89" customWidth="1"/>
    <col min="9992" max="9992" width="11" style="89" customWidth="1"/>
    <col min="9993" max="9993" width="9.5" style="89" customWidth="1"/>
    <col min="9994" max="9994" width="13.5" style="89" customWidth="1"/>
    <col min="9995" max="9995" width="11.83203125" style="89" customWidth="1"/>
    <col min="9996" max="10240" width="9.1640625" style="89"/>
    <col min="10241" max="10241" width="62.5" style="89" customWidth="1"/>
    <col min="10242" max="10242" width="11" style="89" customWidth="1"/>
    <col min="10243" max="10243" width="9.5" style="89" customWidth="1"/>
    <col min="10244" max="10244" width="13.5" style="89" customWidth="1"/>
    <col min="10245" max="10245" width="11.83203125" style="89" customWidth="1"/>
    <col min="10246" max="10246" width="17.83203125" style="89" customWidth="1"/>
    <col min="10247" max="10247" width="14.6640625" style="89" customWidth="1"/>
    <col min="10248" max="10248" width="11" style="89" customWidth="1"/>
    <col min="10249" max="10249" width="9.5" style="89" customWidth="1"/>
    <col min="10250" max="10250" width="13.5" style="89" customWidth="1"/>
    <col min="10251" max="10251" width="11.83203125" style="89" customWidth="1"/>
    <col min="10252" max="10496" width="9.1640625" style="89"/>
    <col min="10497" max="10497" width="62.5" style="89" customWidth="1"/>
    <col min="10498" max="10498" width="11" style="89" customWidth="1"/>
    <col min="10499" max="10499" width="9.5" style="89" customWidth="1"/>
    <col min="10500" max="10500" width="13.5" style="89" customWidth="1"/>
    <col min="10501" max="10501" width="11.83203125" style="89" customWidth="1"/>
    <col min="10502" max="10502" width="17.83203125" style="89" customWidth="1"/>
    <col min="10503" max="10503" width="14.6640625" style="89" customWidth="1"/>
    <col min="10504" max="10504" width="11" style="89" customWidth="1"/>
    <col min="10505" max="10505" width="9.5" style="89" customWidth="1"/>
    <col min="10506" max="10506" width="13.5" style="89" customWidth="1"/>
    <col min="10507" max="10507" width="11.83203125" style="89" customWidth="1"/>
    <col min="10508" max="10752" width="9.1640625" style="89"/>
    <col min="10753" max="10753" width="62.5" style="89" customWidth="1"/>
    <col min="10754" max="10754" width="11" style="89" customWidth="1"/>
    <col min="10755" max="10755" width="9.5" style="89" customWidth="1"/>
    <col min="10756" max="10756" width="13.5" style="89" customWidth="1"/>
    <col min="10757" max="10757" width="11.83203125" style="89" customWidth="1"/>
    <col min="10758" max="10758" width="17.83203125" style="89" customWidth="1"/>
    <col min="10759" max="10759" width="14.6640625" style="89" customWidth="1"/>
    <col min="10760" max="10760" width="11" style="89" customWidth="1"/>
    <col min="10761" max="10761" width="9.5" style="89" customWidth="1"/>
    <col min="10762" max="10762" width="13.5" style="89" customWidth="1"/>
    <col min="10763" max="10763" width="11.83203125" style="89" customWidth="1"/>
    <col min="10764" max="11008" width="9.1640625" style="89"/>
    <col min="11009" max="11009" width="62.5" style="89" customWidth="1"/>
    <col min="11010" max="11010" width="11" style="89" customWidth="1"/>
    <col min="11011" max="11011" width="9.5" style="89" customWidth="1"/>
    <col min="11012" max="11012" width="13.5" style="89" customWidth="1"/>
    <col min="11013" max="11013" width="11.83203125" style="89" customWidth="1"/>
    <col min="11014" max="11014" width="17.83203125" style="89" customWidth="1"/>
    <col min="11015" max="11015" width="14.6640625" style="89" customWidth="1"/>
    <col min="11016" max="11016" width="11" style="89" customWidth="1"/>
    <col min="11017" max="11017" width="9.5" style="89" customWidth="1"/>
    <col min="11018" max="11018" width="13.5" style="89" customWidth="1"/>
    <col min="11019" max="11019" width="11.83203125" style="89" customWidth="1"/>
    <col min="11020" max="11264" width="9.1640625" style="89"/>
    <col min="11265" max="11265" width="62.5" style="89" customWidth="1"/>
    <col min="11266" max="11266" width="11" style="89" customWidth="1"/>
    <col min="11267" max="11267" width="9.5" style="89" customWidth="1"/>
    <col min="11268" max="11268" width="13.5" style="89" customWidth="1"/>
    <col min="11269" max="11269" width="11.83203125" style="89" customWidth="1"/>
    <col min="11270" max="11270" width="17.83203125" style="89" customWidth="1"/>
    <col min="11271" max="11271" width="14.6640625" style="89" customWidth="1"/>
    <col min="11272" max="11272" width="11" style="89" customWidth="1"/>
    <col min="11273" max="11273" width="9.5" style="89" customWidth="1"/>
    <col min="11274" max="11274" width="13.5" style="89" customWidth="1"/>
    <col min="11275" max="11275" width="11.83203125" style="89" customWidth="1"/>
    <col min="11276" max="11520" width="9.1640625" style="89"/>
    <col min="11521" max="11521" width="62.5" style="89" customWidth="1"/>
    <col min="11522" max="11522" width="11" style="89" customWidth="1"/>
    <col min="11523" max="11523" width="9.5" style="89" customWidth="1"/>
    <col min="11524" max="11524" width="13.5" style="89" customWidth="1"/>
    <col min="11525" max="11525" width="11.83203125" style="89" customWidth="1"/>
    <col min="11526" max="11526" width="17.83203125" style="89" customWidth="1"/>
    <col min="11527" max="11527" width="14.6640625" style="89" customWidth="1"/>
    <col min="11528" max="11528" width="11" style="89" customWidth="1"/>
    <col min="11529" max="11529" width="9.5" style="89" customWidth="1"/>
    <col min="11530" max="11530" width="13.5" style="89" customWidth="1"/>
    <col min="11531" max="11531" width="11.83203125" style="89" customWidth="1"/>
    <col min="11532" max="11776" width="9.1640625" style="89"/>
    <col min="11777" max="11777" width="62.5" style="89" customWidth="1"/>
    <col min="11778" max="11778" width="11" style="89" customWidth="1"/>
    <col min="11779" max="11779" width="9.5" style="89" customWidth="1"/>
    <col min="11780" max="11780" width="13.5" style="89" customWidth="1"/>
    <col min="11781" max="11781" width="11.83203125" style="89" customWidth="1"/>
    <col min="11782" max="11782" width="17.83203125" style="89" customWidth="1"/>
    <col min="11783" max="11783" width="14.6640625" style="89" customWidth="1"/>
    <col min="11784" max="11784" width="11" style="89" customWidth="1"/>
    <col min="11785" max="11785" width="9.5" style="89" customWidth="1"/>
    <col min="11786" max="11786" width="13.5" style="89" customWidth="1"/>
    <col min="11787" max="11787" width="11.83203125" style="89" customWidth="1"/>
    <col min="11788" max="12032" width="9.1640625" style="89"/>
    <col min="12033" max="12033" width="62.5" style="89" customWidth="1"/>
    <col min="12034" max="12034" width="11" style="89" customWidth="1"/>
    <col min="12035" max="12035" width="9.5" style="89" customWidth="1"/>
    <col min="12036" max="12036" width="13.5" style="89" customWidth="1"/>
    <col min="12037" max="12037" width="11.83203125" style="89" customWidth="1"/>
    <col min="12038" max="12038" width="17.83203125" style="89" customWidth="1"/>
    <col min="12039" max="12039" width="14.6640625" style="89" customWidth="1"/>
    <col min="12040" max="12040" width="11" style="89" customWidth="1"/>
    <col min="12041" max="12041" width="9.5" style="89" customWidth="1"/>
    <col min="12042" max="12042" width="13.5" style="89" customWidth="1"/>
    <col min="12043" max="12043" width="11.83203125" style="89" customWidth="1"/>
    <col min="12044" max="12288" width="9.1640625" style="89"/>
    <col min="12289" max="12289" width="62.5" style="89" customWidth="1"/>
    <col min="12290" max="12290" width="11" style="89" customWidth="1"/>
    <col min="12291" max="12291" width="9.5" style="89" customWidth="1"/>
    <col min="12292" max="12292" width="13.5" style="89" customWidth="1"/>
    <col min="12293" max="12293" width="11.83203125" style="89" customWidth="1"/>
    <col min="12294" max="12294" width="17.83203125" style="89" customWidth="1"/>
    <col min="12295" max="12295" width="14.6640625" style="89" customWidth="1"/>
    <col min="12296" max="12296" width="11" style="89" customWidth="1"/>
    <col min="12297" max="12297" width="9.5" style="89" customWidth="1"/>
    <col min="12298" max="12298" width="13.5" style="89" customWidth="1"/>
    <col min="12299" max="12299" width="11.83203125" style="89" customWidth="1"/>
    <col min="12300" max="12544" width="9.1640625" style="89"/>
    <col min="12545" max="12545" width="62.5" style="89" customWidth="1"/>
    <col min="12546" max="12546" width="11" style="89" customWidth="1"/>
    <col min="12547" max="12547" width="9.5" style="89" customWidth="1"/>
    <col min="12548" max="12548" width="13.5" style="89" customWidth="1"/>
    <col min="12549" max="12549" width="11.83203125" style="89" customWidth="1"/>
    <col min="12550" max="12550" width="17.83203125" style="89" customWidth="1"/>
    <col min="12551" max="12551" width="14.6640625" style="89" customWidth="1"/>
    <col min="12552" max="12552" width="11" style="89" customWidth="1"/>
    <col min="12553" max="12553" width="9.5" style="89" customWidth="1"/>
    <col min="12554" max="12554" width="13.5" style="89" customWidth="1"/>
    <col min="12555" max="12555" width="11.83203125" style="89" customWidth="1"/>
    <col min="12556" max="12800" width="9.1640625" style="89"/>
    <col min="12801" max="12801" width="62.5" style="89" customWidth="1"/>
    <col min="12802" max="12802" width="11" style="89" customWidth="1"/>
    <col min="12803" max="12803" width="9.5" style="89" customWidth="1"/>
    <col min="12804" max="12804" width="13.5" style="89" customWidth="1"/>
    <col min="12805" max="12805" width="11.83203125" style="89" customWidth="1"/>
    <col min="12806" max="12806" width="17.83203125" style="89" customWidth="1"/>
    <col min="12807" max="12807" width="14.6640625" style="89" customWidth="1"/>
    <col min="12808" max="12808" width="11" style="89" customWidth="1"/>
    <col min="12809" max="12809" width="9.5" style="89" customWidth="1"/>
    <col min="12810" max="12810" width="13.5" style="89" customWidth="1"/>
    <col min="12811" max="12811" width="11.83203125" style="89" customWidth="1"/>
    <col min="12812" max="13056" width="9.1640625" style="89"/>
    <col min="13057" max="13057" width="62.5" style="89" customWidth="1"/>
    <col min="13058" max="13058" width="11" style="89" customWidth="1"/>
    <col min="13059" max="13059" width="9.5" style="89" customWidth="1"/>
    <col min="13060" max="13060" width="13.5" style="89" customWidth="1"/>
    <col min="13061" max="13061" width="11.83203125" style="89" customWidth="1"/>
    <col min="13062" max="13062" width="17.83203125" style="89" customWidth="1"/>
    <col min="13063" max="13063" width="14.6640625" style="89" customWidth="1"/>
    <col min="13064" max="13064" width="11" style="89" customWidth="1"/>
    <col min="13065" max="13065" width="9.5" style="89" customWidth="1"/>
    <col min="13066" max="13066" width="13.5" style="89" customWidth="1"/>
    <col min="13067" max="13067" width="11.83203125" style="89" customWidth="1"/>
    <col min="13068" max="13312" width="9.1640625" style="89"/>
    <col min="13313" max="13313" width="62.5" style="89" customWidth="1"/>
    <col min="13314" max="13314" width="11" style="89" customWidth="1"/>
    <col min="13315" max="13315" width="9.5" style="89" customWidth="1"/>
    <col min="13316" max="13316" width="13.5" style="89" customWidth="1"/>
    <col min="13317" max="13317" width="11.83203125" style="89" customWidth="1"/>
    <col min="13318" max="13318" width="17.83203125" style="89" customWidth="1"/>
    <col min="13319" max="13319" width="14.6640625" style="89" customWidth="1"/>
    <col min="13320" max="13320" width="11" style="89" customWidth="1"/>
    <col min="13321" max="13321" width="9.5" style="89" customWidth="1"/>
    <col min="13322" max="13322" width="13.5" style="89" customWidth="1"/>
    <col min="13323" max="13323" width="11.83203125" style="89" customWidth="1"/>
    <col min="13324" max="13568" width="9.1640625" style="89"/>
    <col min="13569" max="13569" width="62.5" style="89" customWidth="1"/>
    <col min="13570" max="13570" width="11" style="89" customWidth="1"/>
    <col min="13571" max="13571" width="9.5" style="89" customWidth="1"/>
    <col min="13572" max="13572" width="13.5" style="89" customWidth="1"/>
    <col min="13573" max="13573" width="11.83203125" style="89" customWidth="1"/>
    <col min="13574" max="13574" width="17.83203125" style="89" customWidth="1"/>
    <col min="13575" max="13575" width="14.6640625" style="89" customWidth="1"/>
    <col min="13576" max="13576" width="11" style="89" customWidth="1"/>
    <col min="13577" max="13577" width="9.5" style="89" customWidth="1"/>
    <col min="13578" max="13578" width="13.5" style="89" customWidth="1"/>
    <col min="13579" max="13579" width="11.83203125" style="89" customWidth="1"/>
    <col min="13580" max="13824" width="9.1640625" style="89"/>
    <col min="13825" max="13825" width="62.5" style="89" customWidth="1"/>
    <col min="13826" max="13826" width="11" style="89" customWidth="1"/>
    <col min="13827" max="13827" width="9.5" style="89" customWidth="1"/>
    <col min="13828" max="13828" width="13.5" style="89" customWidth="1"/>
    <col min="13829" max="13829" width="11.83203125" style="89" customWidth="1"/>
    <col min="13830" max="13830" width="17.83203125" style="89" customWidth="1"/>
    <col min="13831" max="13831" width="14.6640625" style="89" customWidth="1"/>
    <col min="13832" max="13832" width="11" style="89" customWidth="1"/>
    <col min="13833" max="13833" width="9.5" style="89" customWidth="1"/>
    <col min="13834" max="13834" width="13.5" style="89" customWidth="1"/>
    <col min="13835" max="13835" width="11.83203125" style="89" customWidth="1"/>
    <col min="13836" max="14080" width="9.1640625" style="89"/>
    <col min="14081" max="14081" width="62.5" style="89" customWidth="1"/>
    <col min="14082" max="14082" width="11" style="89" customWidth="1"/>
    <col min="14083" max="14083" width="9.5" style="89" customWidth="1"/>
    <col min="14084" max="14084" width="13.5" style="89" customWidth="1"/>
    <col min="14085" max="14085" width="11.83203125" style="89" customWidth="1"/>
    <col min="14086" max="14086" width="17.83203125" style="89" customWidth="1"/>
    <col min="14087" max="14087" width="14.6640625" style="89" customWidth="1"/>
    <col min="14088" max="14088" width="11" style="89" customWidth="1"/>
    <col min="14089" max="14089" width="9.5" style="89" customWidth="1"/>
    <col min="14090" max="14090" width="13.5" style="89" customWidth="1"/>
    <col min="14091" max="14091" width="11.83203125" style="89" customWidth="1"/>
    <col min="14092" max="14336" width="9.1640625" style="89"/>
    <col min="14337" max="14337" width="62.5" style="89" customWidth="1"/>
    <col min="14338" max="14338" width="11" style="89" customWidth="1"/>
    <col min="14339" max="14339" width="9.5" style="89" customWidth="1"/>
    <col min="14340" max="14340" width="13.5" style="89" customWidth="1"/>
    <col min="14341" max="14341" width="11.83203125" style="89" customWidth="1"/>
    <col min="14342" max="14342" width="17.83203125" style="89" customWidth="1"/>
    <col min="14343" max="14343" width="14.6640625" style="89" customWidth="1"/>
    <col min="14344" max="14344" width="11" style="89" customWidth="1"/>
    <col min="14345" max="14345" width="9.5" style="89" customWidth="1"/>
    <col min="14346" max="14346" width="13.5" style="89" customWidth="1"/>
    <col min="14347" max="14347" width="11.83203125" style="89" customWidth="1"/>
    <col min="14348" max="14592" width="9.1640625" style="89"/>
    <col min="14593" max="14593" width="62.5" style="89" customWidth="1"/>
    <col min="14594" max="14594" width="11" style="89" customWidth="1"/>
    <col min="14595" max="14595" width="9.5" style="89" customWidth="1"/>
    <col min="14596" max="14596" width="13.5" style="89" customWidth="1"/>
    <col min="14597" max="14597" width="11.83203125" style="89" customWidth="1"/>
    <col min="14598" max="14598" width="17.83203125" style="89" customWidth="1"/>
    <col min="14599" max="14599" width="14.6640625" style="89" customWidth="1"/>
    <col min="14600" max="14600" width="11" style="89" customWidth="1"/>
    <col min="14601" max="14601" width="9.5" style="89" customWidth="1"/>
    <col min="14602" max="14602" width="13.5" style="89" customWidth="1"/>
    <col min="14603" max="14603" width="11.83203125" style="89" customWidth="1"/>
    <col min="14604" max="14848" width="9.1640625" style="89"/>
    <col min="14849" max="14849" width="62.5" style="89" customWidth="1"/>
    <col min="14850" max="14850" width="11" style="89" customWidth="1"/>
    <col min="14851" max="14851" width="9.5" style="89" customWidth="1"/>
    <col min="14852" max="14852" width="13.5" style="89" customWidth="1"/>
    <col min="14853" max="14853" width="11.83203125" style="89" customWidth="1"/>
    <col min="14854" max="14854" width="17.83203125" style="89" customWidth="1"/>
    <col min="14855" max="14855" width="14.6640625" style="89" customWidth="1"/>
    <col min="14856" max="14856" width="11" style="89" customWidth="1"/>
    <col min="14857" max="14857" width="9.5" style="89" customWidth="1"/>
    <col min="14858" max="14858" width="13.5" style="89" customWidth="1"/>
    <col min="14859" max="14859" width="11.83203125" style="89" customWidth="1"/>
    <col min="14860" max="15104" width="9.1640625" style="89"/>
    <col min="15105" max="15105" width="62.5" style="89" customWidth="1"/>
    <col min="15106" max="15106" width="11" style="89" customWidth="1"/>
    <col min="15107" max="15107" width="9.5" style="89" customWidth="1"/>
    <col min="15108" max="15108" width="13.5" style="89" customWidth="1"/>
    <col min="15109" max="15109" width="11.83203125" style="89" customWidth="1"/>
    <col min="15110" max="15110" width="17.83203125" style="89" customWidth="1"/>
    <col min="15111" max="15111" width="14.6640625" style="89" customWidth="1"/>
    <col min="15112" max="15112" width="11" style="89" customWidth="1"/>
    <col min="15113" max="15113" width="9.5" style="89" customWidth="1"/>
    <col min="15114" max="15114" width="13.5" style="89" customWidth="1"/>
    <col min="15115" max="15115" width="11.83203125" style="89" customWidth="1"/>
    <col min="15116" max="15360" width="9.1640625" style="89"/>
    <col min="15361" max="15361" width="62.5" style="89" customWidth="1"/>
    <col min="15362" max="15362" width="11" style="89" customWidth="1"/>
    <col min="15363" max="15363" width="9.5" style="89" customWidth="1"/>
    <col min="15364" max="15364" width="13.5" style="89" customWidth="1"/>
    <col min="15365" max="15365" width="11.83203125" style="89" customWidth="1"/>
    <col min="15366" max="15366" width="17.83203125" style="89" customWidth="1"/>
    <col min="15367" max="15367" width="14.6640625" style="89" customWidth="1"/>
    <col min="15368" max="15368" width="11" style="89" customWidth="1"/>
    <col min="15369" max="15369" width="9.5" style="89" customWidth="1"/>
    <col min="15370" max="15370" width="13.5" style="89" customWidth="1"/>
    <col min="15371" max="15371" width="11.83203125" style="89" customWidth="1"/>
    <col min="15372" max="15616" width="9.1640625" style="89"/>
    <col min="15617" max="15617" width="62.5" style="89" customWidth="1"/>
    <col min="15618" max="15618" width="11" style="89" customWidth="1"/>
    <col min="15619" max="15619" width="9.5" style="89" customWidth="1"/>
    <col min="15620" max="15620" width="13.5" style="89" customWidth="1"/>
    <col min="15621" max="15621" width="11.83203125" style="89" customWidth="1"/>
    <col min="15622" max="15622" width="17.83203125" style="89" customWidth="1"/>
    <col min="15623" max="15623" width="14.6640625" style="89" customWidth="1"/>
    <col min="15624" max="15624" width="11" style="89" customWidth="1"/>
    <col min="15625" max="15625" width="9.5" style="89" customWidth="1"/>
    <col min="15626" max="15626" width="13.5" style="89" customWidth="1"/>
    <col min="15627" max="15627" width="11.83203125" style="89" customWidth="1"/>
    <col min="15628" max="15872" width="9.1640625" style="89"/>
    <col min="15873" max="15873" width="62.5" style="89" customWidth="1"/>
    <col min="15874" max="15874" width="11" style="89" customWidth="1"/>
    <col min="15875" max="15875" width="9.5" style="89" customWidth="1"/>
    <col min="15876" max="15876" width="13.5" style="89" customWidth="1"/>
    <col min="15877" max="15877" width="11.83203125" style="89" customWidth="1"/>
    <col min="15878" max="15878" width="17.83203125" style="89" customWidth="1"/>
    <col min="15879" max="15879" width="14.6640625" style="89" customWidth="1"/>
    <col min="15880" max="15880" width="11" style="89" customWidth="1"/>
    <col min="15881" max="15881" width="9.5" style="89" customWidth="1"/>
    <col min="15882" max="15882" width="13.5" style="89" customWidth="1"/>
    <col min="15883" max="15883" width="11.83203125" style="89" customWidth="1"/>
    <col min="15884" max="16128" width="9.1640625" style="89"/>
    <col min="16129" max="16129" width="62.5" style="89" customWidth="1"/>
    <col min="16130" max="16130" width="11" style="89" customWidth="1"/>
    <col min="16131" max="16131" width="9.5" style="89" customWidth="1"/>
    <col min="16132" max="16132" width="13.5" style="89" customWidth="1"/>
    <col min="16133" max="16133" width="11.83203125" style="89" customWidth="1"/>
    <col min="16134" max="16134" width="17.83203125" style="89" customWidth="1"/>
    <col min="16135" max="16135" width="14.6640625" style="89" customWidth="1"/>
    <col min="16136" max="16136" width="11" style="89" customWidth="1"/>
    <col min="16137" max="16137" width="9.5" style="89" customWidth="1"/>
    <col min="16138" max="16138" width="13.5" style="89" customWidth="1"/>
    <col min="16139" max="16139" width="11.83203125" style="89" customWidth="1"/>
    <col min="16140" max="16384" width="9.1640625" style="89"/>
  </cols>
  <sheetData>
    <row r="1" spans="1:14" ht="34" x14ac:dyDescent="0.2">
      <c r="A1" s="151" t="s">
        <v>78</v>
      </c>
      <c r="B1" s="87"/>
      <c r="C1" s="87"/>
      <c r="D1" s="87"/>
      <c r="E1" s="87"/>
      <c r="F1" s="87"/>
      <c r="L1" s="88"/>
      <c r="M1" s="88"/>
      <c r="N1" s="88"/>
    </row>
    <row r="2" spans="1:14" ht="14.25" customHeight="1" x14ac:dyDescent="0.15">
      <c r="A2" s="90" t="s">
        <v>64</v>
      </c>
      <c r="B2" s="91" t="s">
        <v>65</v>
      </c>
      <c r="C2" s="91"/>
      <c r="D2" s="91"/>
      <c r="E2" s="91"/>
      <c r="F2" s="91"/>
      <c r="G2" s="92"/>
      <c r="H2" s="92"/>
      <c r="I2" s="92"/>
      <c r="J2" s="92"/>
      <c r="K2" s="93"/>
    </row>
    <row r="3" spans="1:14" ht="13.5" customHeight="1" x14ac:dyDescent="0.15">
      <c r="B3" s="262" t="s">
        <v>66</v>
      </c>
      <c r="C3" s="262"/>
      <c r="D3" s="262"/>
      <c r="E3" s="262"/>
      <c r="F3" s="262"/>
      <c r="G3" s="92"/>
      <c r="H3" s="92"/>
      <c r="I3" s="92"/>
      <c r="J3" s="92"/>
      <c r="K3" s="94"/>
    </row>
    <row r="4" spans="1:14" x14ac:dyDescent="0.15"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4" s="103" customFormat="1" ht="47.25" customHeight="1" thickBot="1" x14ac:dyDescent="0.2">
      <c r="A5" s="96"/>
      <c r="B5" s="97" t="s">
        <v>73</v>
      </c>
      <c r="C5" s="98"/>
      <c r="D5" s="98"/>
      <c r="E5" s="99"/>
      <c r="F5" s="100" t="s">
        <v>77</v>
      </c>
      <c r="G5" s="97" t="s">
        <v>74</v>
      </c>
      <c r="H5" s="98"/>
      <c r="I5" s="98"/>
      <c r="J5" s="101"/>
      <c r="K5" s="102"/>
    </row>
    <row r="6" spans="1:14" s="110" customFormat="1" ht="28" x14ac:dyDescent="0.15">
      <c r="A6" s="104" t="s">
        <v>0</v>
      </c>
      <c r="B6" s="105" t="s">
        <v>1</v>
      </c>
      <c r="C6" s="105" t="s">
        <v>67</v>
      </c>
      <c r="D6" s="106" t="s">
        <v>68</v>
      </c>
      <c r="E6" s="107" t="s">
        <v>69</v>
      </c>
      <c r="F6" s="108"/>
      <c r="G6" s="109" t="s">
        <v>1</v>
      </c>
      <c r="H6" s="105" t="s">
        <v>67</v>
      </c>
      <c r="I6" s="106" t="s">
        <v>68</v>
      </c>
      <c r="J6" s="107" t="s">
        <v>69</v>
      </c>
    </row>
    <row r="7" spans="1:14" s="110" customFormat="1" ht="15" customHeight="1" x14ac:dyDescent="0.15">
      <c r="A7" s="111"/>
      <c r="B7" s="112"/>
      <c r="C7" s="112" t="s">
        <v>70</v>
      </c>
      <c r="D7" s="112" t="s">
        <v>71</v>
      </c>
      <c r="E7" s="113" t="s">
        <v>72</v>
      </c>
      <c r="F7" s="108"/>
      <c r="G7" s="114"/>
      <c r="H7" s="112" t="s">
        <v>70</v>
      </c>
      <c r="I7" s="112" t="s">
        <v>71</v>
      </c>
      <c r="J7" s="112" t="s">
        <v>72</v>
      </c>
    </row>
    <row r="8" spans="1:14" ht="15" x14ac:dyDescent="0.15">
      <c r="A8" s="152" t="s">
        <v>80</v>
      </c>
      <c r="B8" s="30"/>
      <c r="C8" s="115"/>
      <c r="D8" s="115"/>
      <c r="E8" s="116"/>
      <c r="F8" s="117"/>
      <c r="G8" s="118"/>
      <c r="H8" s="115"/>
      <c r="I8" s="115"/>
      <c r="J8" s="119"/>
      <c r="K8" s="89"/>
    </row>
    <row r="9" spans="1:14" ht="25.5" customHeight="1" x14ac:dyDescent="0.15">
      <c r="A9" s="153" t="s">
        <v>12</v>
      </c>
      <c r="B9" s="10"/>
      <c r="C9" s="120"/>
      <c r="D9" s="120"/>
      <c r="E9" s="121"/>
      <c r="F9" s="117"/>
      <c r="G9" s="122"/>
      <c r="H9" s="120"/>
      <c r="I9" s="120"/>
      <c r="J9" s="123"/>
      <c r="K9" s="89"/>
    </row>
    <row r="10" spans="1:14" ht="28" x14ac:dyDescent="0.15">
      <c r="A10" s="154" t="s">
        <v>81</v>
      </c>
      <c r="B10" s="49" t="s">
        <v>2</v>
      </c>
      <c r="C10" s="120"/>
      <c r="D10" s="120"/>
      <c r="E10" s="124"/>
      <c r="F10" s="117"/>
      <c r="G10" s="122" t="s">
        <v>2</v>
      </c>
      <c r="H10" s="120"/>
      <c r="I10" s="120"/>
      <c r="J10" s="125"/>
      <c r="K10" s="89"/>
    </row>
    <row r="11" spans="1:14" ht="14" x14ac:dyDescent="0.15">
      <c r="A11" s="154" t="s">
        <v>82</v>
      </c>
      <c r="B11" s="49"/>
      <c r="C11" s="120"/>
      <c r="D11" s="120"/>
      <c r="E11" s="124"/>
      <c r="F11" s="117"/>
      <c r="G11" s="122" t="s">
        <v>2</v>
      </c>
      <c r="H11" s="120"/>
      <c r="I11" s="120"/>
      <c r="J11" s="125"/>
      <c r="K11" s="89"/>
    </row>
    <row r="12" spans="1:14" ht="14" x14ac:dyDescent="0.15">
      <c r="A12" s="154" t="s">
        <v>33</v>
      </c>
      <c r="B12" s="49"/>
      <c r="C12" s="120"/>
      <c r="D12" s="120"/>
      <c r="E12" s="124"/>
      <c r="F12" s="117"/>
      <c r="G12" s="122"/>
      <c r="H12" s="120"/>
      <c r="I12" s="120"/>
      <c r="J12" s="125"/>
      <c r="K12" s="89"/>
    </row>
    <row r="13" spans="1:14" x14ac:dyDescent="0.15">
      <c r="A13" s="154"/>
      <c r="B13" s="49"/>
      <c r="C13" s="120"/>
      <c r="D13" s="120"/>
      <c r="E13" s="120"/>
      <c r="F13" s="120"/>
      <c r="G13" s="120"/>
      <c r="H13" s="120"/>
      <c r="I13" s="120"/>
      <c r="J13" s="120"/>
      <c r="K13" s="89"/>
    </row>
    <row r="14" spans="1:14" ht="14" x14ac:dyDescent="0.15">
      <c r="A14" s="155" t="s">
        <v>83</v>
      </c>
      <c r="B14" s="138"/>
      <c r="C14" s="138"/>
      <c r="D14" s="138"/>
      <c r="E14" s="138"/>
      <c r="F14" s="138"/>
      <c r="G14" s="138"/>
      <c r="H14" s="138"/>
      <c r="I14" s="138"/>
      <c r="J14" s="138"/>
      <c r="K14" s="89"/>
    </row>
    <row r="15" spans="1:14" x14ac:dyDescent="0.15">
      <c r="A15" s="9"/>
      <c r="B15" s="10"/>
      <c r="C15" s="120"/>
      <c r="D15" s="120"/>
      <c r="E15" s="120"/>
      <c r="F15" s="120"/>
      <c r="G15" s="122"/>
      <c r="H15" s="120"/>
      <c r="I15" s="120"/>
      <c r="J15" s="120"/>
      <c r="K15" s="89"/>
    </row>
    <row r="16" spans="1:14" ht="42" x14ac:dyDescent="0.15">
      <c r="A16" s="40" t="s">
        <v>40</v>
      </c>
      <c r="B16" s="14"/>
      <c r="C16" s="120"/>
      <c r="D16" s="120"/>
      <c r="E16" s="120"/>
      <c r="F16" s="120"/>
      <c r="G16" s="120"/>
      <c r="H16" s="120"/>
      <c r="I16" s="120"/>
      <c r="J16" s="120"/>
      <c r="K16" s="89"/>
    </row>
    <row r="17" spans="1:11" ht="14" x14ac:dyDescent="0.15">
      <c r="A17" s="9" t="s">
        <v>17</v>
      </c>
      <c r="B17" s="10"/>
      <c r="C17" s="120"/>
      <c r="D17" s="120"/>
      <c r="E17" s="127"/>
      <c r="F17" s="126"/>
      <c r="G17" s="115"/>
      <c r="H17" s="115"/>
      <c r="I17" s="115"/>
      <c r="J17" s="115"/>
      <c r="K17" s="89"/>
    </row>
    <row r="18" spans="1:11" ht="14" x14ac:dyDescent="0.15">
      <c r="A18" s="12" t="s">
        <v>18</v>
      </c>
      <c r="B18" s="49" t="s">
        <v>11</v>
      </c>
      <c r="C18" s="120"/>
      <c r="D18" s="120"/>
      <c r="E18" s="127"/>
      <c r="F18" s="117"/>
      <c r="G18" s="49" t="s">
        <v>11</v>
      </c>
      <c r="H18" s="115"/>
      <c r="I18" s="115"/>
      <c r="J18" s="128"/>
      <c r="K18" s="89"/>
    </row>
    <row r="19" spans="1:11" ht="14" x14ac:dyDescent="0.15">
      <c r="A19" s="12" t="s">
        <v>26</v>
      </c>
      <c r="B19" s="49" t="s">
        <v>11</v>
      </c>
      <c r="C19" s="120"/>
      <c r="D19" s="120"/>
      <c r="E19" s="124"/>
      <c r="F19" s="126"/>
      <c r="G19" s="122" t="s">
        <v>11</v>
      </c>
      <c r="H19" s="120"/>
      <c r="I19" s="120"/>
      <c r="J19" s="125"/>
      <c r="K19" s="89"/>
    </row>
    <row r="20" spans="1:11" ht="14" x14ac:dyDescent="0.15">
      <c r="A20" s="12" t="s">
        <v>39</v>
      </c>
      <c r="B20" s="49" t="s">
        <v>11</v>
      </c>
      <c r="C20" s="120"/>
      <c r="D20" s="120"/>
      <c r="E20" s="124"/>
      <c r="F20" s="117"/>
      <c r="G20" s="122" t="s">
        <v>11</v>
      </c>
      <c r="H20" s="120"/>
      <c r="I20" s="120"/>
      <c r="J20" s="125"/>
      <c r="K20" s="89"/>
    </row>
    <row r="21" spans="1:11" ht="14" x14ac:dyDescent="0.15">
      <c r="A21" s="12" t="s">
        <v>38</v>
      </c>
      <c r="B21" s="49" t="s">
        <v>11</v>
      </c>
      <c r="C21" s="120"/>
      <c r="D21" s="120"/>
      <c r="E21" s="127"/>
      <c r="F21" s="126"/>
      <c r="G21" s="122" t="s">
        <v>11</v>
      </c>
      <c r="H21" s="120"/>
      <c r="I21" s="120"/>
      <c r="J21" s="128"/>
      <c r="K21" s="89"/>
    </row>
    <row r="22" spans="1:11" ht="14" x14ac:dyDescent="0.15">
      <c r="A22" s="9" t="s">
        <v>34</v>
      </c>
      <c r="B22" s="10"/>
      <c r="C22" s="115"/>
      <c r="D22" s="115"/>
      <c r="E22" s="115"/>
      <c r="F22" s="115"/>
      <c r="G22" s="115"/>
      <c r="H22" s="120"/>
      <c r="I22" s="120"/>
      <c r="J22" s="115"/>
      <c r="K22" s="89"/>
    </row>
    <row r="23" spans="1:11" ht="28" x14ac:dyDescent="0.15">
      <c r="A23" s="12" t="s">
        <v>19</v>
      </c>
      <c r="B23" s="49" t="s">
        <v>10</v>
      </c>
      <c r="C23" s="120"/>
      <c r="D23" s="120"/>
      <c r="E23" s="124"/>
      <c r="F23" s="117"/>
      <c r="G23" s="139" t="s">
        <v>10</v>
      </c>
      <c r="H23" s="120"/>
      <c r="I23" s="120"/>
      <c r="J23" s="125"/>
      <c r="K23" s="89"/>
    </row>
    <row r="24" spans="1:11" ht="28" x14ac:dyDescent="0.15">
      <c r="A24" s="12" t="s">
        <v>20</v>
      </c>
      <c r="B24" s="49" t="s">
        <v>10</v>
      </c>
      <c r="C24" s="120"/>
      <c r="D24" s="120"/>
      <c r="E24" s="124"/>
      <c r="F24" s="117"/>
      <c r="G24" s="139" t="s">
        <v>10</v>
      </c>
      <c r="H24" s="120"/>
      <c r="I24" s="120"/>
      <c r="J24" s="125"/>
      <c r="K24" s="89"/>
    </row>
    <row r="25" spans="1:11" ht="28" x14ac:dyDescent="0.15">
      <c r="A25" s="12" t="s">
        <v>21</v>
      </c>
      <c r="B25" s="49" t="s">
        <v>10</v>
      </c>
      <c r="C25" s="120"/>
      <c r="D25" s="120"/>
      <c r="E25" s="124"/>
      <c r="F25" s="117"/>
      <c r="G25" s="139" t="s">
        <v>10</v>
      </c>
      <c r="H25" s="120"/>
      <c r="I25" s="120"/>
      <c r="J25" s="125"/>
      <c r="K25" s="89"/>
    </row>
    <row r="26" spans="1:11" ht="14" x14ac:dyDescent="0.15">
      <c r="A26" s="9" t="s">
        <v>35</v>
      </c>
      <c r="B26" s="10"/>
      <c r="C26" s="120"/>
      <c r="D26" s="120"/>
      <c r="E26" s="10"/>
      <c r="F26" s="10"/>
      <c r="G26" s="10"/>
      <c r="H26" s="10"/>
      <c r="I26" s="10"/>
      <c r="J26" s="10"/>
      <c r="K26" s="89"/>
    </row>
    <row r="27" spans="1:11" ht="28" x14ac:dyDescent="0.15">
      <c r="A27" s="12" t="s">
        <v>24</v>
      </c>
      <c r="B27" s="49" t="s">
        <v>3</v>
      </c>
      <c r="C27" s="120"/>
      <c r="D27" s="120"/>
      <c r="E27" s="124"/>
      <c r="F27" s="117"/>
      <c r="G27" s="49" t="s">
        <v>3</v>
      </c>
      <c r="H27" s="120"/>
      <c r="I27" s="120"/>
      <c r="J27" s="125"/>
      <c r="K27" s="89"/>
    </row>
    <row r="28" spans="1:11" ht="28" x14ac:dyDescent="0.15">
      <c r="A28" s="12" t="s">
        <v>36</v>
      </c>
      <c r="B28" s="49" t="s">
        <v>3</v>
      </c>
      <c r="C28" s="120"/>
      <c r="D28" s="120"/>
      <c r="E28" s="127"/>
      <c r="F28" s="126"/>
      <c r="G28" s="49" t="s">
        <v>3</v>
      </c>
      <c r="H28" s="120"/>
      <c r="I28" s="120"/>
      <c r="J28" s="128"/>
      <c r="K28" s="89"/>
    </row>
    <row r="29" spans="1:11" ht="28" x14ac:dyDescent="0.15">
      <c r="A29" s="12" t="s">
        <v>22</v>
      </c>
      <c r="B29" s="49" t="s">
        <v>3</v>
      </c>
      <c r="C29" s="120"/>
      <c r="D29" s="120"/>
      <c r="E29" s="124"/>
      <c r="F29" s="117"/>
      <c r="G29" s="49" t="s">
        <v>3</v>
      </c>
      <c r="H29" s="120"/>
      <c r="I29" s="120"/>
      <c r="J29" s="125"/>
      <c r="K29" s="89"/>
    </row>
    <row r="30" spans="1:11" ht="28" x14ac:dyDescent="0.15">
      <c r="A30" s="12" t="s">
        <v>23</v>
      </c>
      <c r="B30" s="49" t="s">
        <v>3</v>
      </c>
      <c r="C30" s="120"/>
      <c r="D30" s="120"/>
      <c r="E30" s="124"/>
      <c r="F30" s="117"/>
      <c r="G30" s="49" t="s">
        <v>3</v>
      </c>
      <c r="H30" s="120"/>
      <c r="I30" s="120"/>
      <c r="J30" s="125"/>
      <c r="K30" s="89"/>
    </row>
    <row r="31" spans="1:11" ht="14" x14ac:dyDescent="0.15">
      <c r="A31" s="12" t="s">
        <v>48</v>
      </c>
      <c r="B31" s="53"/>
      <c r="C31" s="120"/>
      <c r="D31" s="120"/>
      <c r="E31" s="120"/>
      <c r="F31" s="120"/>
      <c r="G31" s="120"/>
      <c r="H31" s="120"/>
      <c r="I31" s="120"/>
      <c r="J31" s="120"/>
      <c r="K31" s="89"/>
    </row>
    <row r="32" spans="1:11" x14ac:dyDescent="0.15">
      <c r="A32" s="12"/>
      <c r="B32" s="49"/>
      <c r="C32" s="120"/>
      <c r="D32" s="120"/>
      <c r="E32" s="124"/>
      <c r="F32" s="126"/>
      <c r="G32" s="122"/>
      <c r="H32" s="120"/>
      <c r="I32" s="120"/>
      <c r="J32" s="125"/>
      <c r="K32" s="89"/>
    </row>
    <row r="33" spans="1:11" ht="12.75" customHeight="1" x14ac:dyDescent="0.15">
      <c r="A33" s="12"/>
      <c r="B33" s="49"/>
      <c r="C33" s="120"/>
      <c r="D33" s="120"/>
      <c r="E33" s="124"/>
      <c r="F33" s="117"/>
      <c r="G33" s="122"/>
      <c r="H33" s="120"/>
      <c r="I33" s="120"/>
      <c r="J33" s="125"/>
      <c r="K33" s="89"/>
    </row>
    <row r="34" spans="1:11" ht="14" x14ac:dyDescent="0.15">
      <c r="A34" s="138" t="s">
        <v>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89"/>
    </row>
    <row r="35" spans="1:11" x14ac:dyDescent="0.15">
      <c r="A35" s="9"/>
      <c r="B35" s="10"/>
      <c r="C35" s="115"/>
      <c r="D35" s="115"/>
      <c r="E35" s="115"/>
      <c r="F35" s="115"/>
      <c r="G35" s="115"/>
      <c r="H35" s="115"/>
      <c r="I35" s="115"/>
      <c r="J35" s="115"/>
      <c r="K35" s="89"/>
    </row>
    <row r="36" spans="1:11" ht="42" x14ac:dyDescent="0.15">
      <c r="A36" s="40" t="s">
        <v>49</v>
      </c>
      <c r="B36" s="14"/>
      <c r="C36" s="120"/>
      <c r="D36" s="120"/>
      <c r="E36" s="124"/>
      <c r="F36" s="117"/>
      <c r="G36" s="130"/>
      <c r="H36" s="120"/>
      <c r="I36" s="120"/>
      <c r="J36" s="125"/>
      <c r="K36" s="89"/>
    </row>
    <row r="37" spans="1:11" x14ac:dyDescent="0.15">
      <c r="A37" s="9"/>
      <c r="B37" s="10"/>
      <c r="C37" s="120"/>
      <c r="D37" s="120"/>
      <c r="E37" s="124"/>
      <c r="F37" s="117"/>
      <c r="G37" s="130"/>
      <c r="H37" s="120"/>
      <c r="I37" s="120"/>
      <c r="J37" s="125"/>
      <c r="K37" s="89"/>
    </row>
    <row r="38" spans="1:11" x14ac:dyDescent="0.15">
      <c r="A38" s="12"/>
      <c r="B38" s="49"/>
      <c r="C38" s="120"/>
      <c r="D38" s="120"/>
      <c r="E38" s="124"/>
      <c r="F38" s="117"/>
      <c r="G38" s="130"/>
      <c r="H38" s="120"/>
      <c r="I38" s="120"/>
      <c r="J38" s="125"/>
      <c r="K38" s="89"/>
    </row>
    <row r="39" spans="1:11" x14ac:dyDescent="0.15">
      <c r="A39" s="12"/>
      <c r="B39" s="49"/>
      <c r="C39" s="120"/>
      <c r="D39" s="120"/>
      <c r="E39" s="124"/>
      <c r="F39" s="117"/>
      <c r="G39" s="130"/>
      <c r="H39" s="120"/>
      <c r="I39" s="120"/>
      <c r="J39" s="125"/>
      <c r="K39" s="89"/>
    </row>
    <row r="40" spans="1:11" x14ac:dyDescent="0.15">
      <c r="A40" s="12"/>
      <c r="B40" s="49"/>
      <c r="C40" s="120"/>
      <c r="D40" s="120"/>
      <c r="E40" s="124"/>
      <c r="F40" s="117"/>
      <c r="G40" s="130"/>
      <c r="H40" s="120"/>
      <c r="I40" s="120"/>
      <c r="J40" s="125"/>
      <c r="K40" s="89"/>
    </row>
    <row r="41" spans="1:11" ht="13.5" customHeight="1" x14ac:dyDescent="0.15">
      <c r="A41" s="9"/>
      <c r="B41" s="10"/>
      <c r="C41" s="120"/>
      <c r="D41" s="120"/>
      <c r="E41" s="124"/>
      <c r="F41" s="117"/>
      <c r="G41" s="130"/>
      <c r="H41" s="120"/>
      <c r="I41" s="120"/>
      <c r="J41" s="125"/>
      <c r="K41" s="89"/>
    </row>
    <row r="42" spans="1:11" ht="12.75" customHeight="1" x14ac:dyDescent="0.15">
      <c r="A42" s="36" t="s">
        <v>8</v>
      </c>
      <c r="B42" s="37"/>
      <c r="C42" s="37"/>
      <c r="D42" s="37"/>
      <c r="E42" s="37"/>
      <c r="F42" s="37"/>
      <c r="G42" s="37"/>
      <c r="H42" s="37"/>
      <c r="I42" s="37"/>
      <c r="J42" s="37"/>
      <c r="K42" s="89"/>
    </row>
    <row r="43" spans="1:11" ht="12.75" customHeight="1" x14ac:dyDescent="0.15">
      <c r="A43" s="3"/>
      <c r="B43" s="4"/>
      <c r="C43" s="120"/>
      <c r="D43" s="120"/>
      <c r="E43" s="120"/>
      <c r="F43" s="120"/>
      <c r="G43" s="120"/>
      <c r="H43" s="120"/>
      <c r="I43" s="120"/>
      <c r="J43" s="120"/>
      <c r="K43" s="89"/>
    </row>
    <row r="44" spans="1:11" ht="12.75" customHeight="1" x14ac:dyDescent="0.15">
      <c r="A44" s="40" t="s">
        <v>50</v>
      </c>
      <c r="B44" s="14"/>
      <c r="C44" s="14"/>
      <c r="D44" s="14"/>
      <c r="E44" s="14"/>
      <c r="F44" s="14"/>
      <c r="G44" s="14"/>
      <c r="H44" s="14"/>
      <c r="I44" s="14"/>
      <c r="J44" s="14"/>
      <c r="K44" s="89"/>
    </row>
    <row r="45" spans="1:11" x14ac:dyDescent="0.15">
      <c r="A45" s="9"/>
      <c r="B45" s="10"/>
      <c r="C45" s="132"/>
      <c r="D45" s="132"/>
      <c r="E45" s="133"/>
      <c r="F45" s="134"/>
      <c r="G45" s="135"/>
      <c r="H45" s="132"/>
      <c r="I45" s="132"/>
      <c r="J45" s="136"/>
      <c r="K45" s="89"/>
    </row>
    <row r="46" spans="1:11" x14ac:dyDescent="0.15">
      <c r="A46" s="12"/>
      <c r="B46" s="49"/>
      <c r="C46" s="137"/>
      <c r="D46" s="137"/>
      <c r="E46" s="128"/>
      <c r="F46" s="128"/>
      <c r="G46" s="131"/>
      <c r="H46" s="132"/>
      <c r="I46" s="132"/>
      <c r="J46" s="128"/>
      <c r="K46" s="89"/>
    </row>
    <row r="47" spans="1:11" ht="12.75" customHeight="1" x14ac:dyDescent="0.15">
      <c r="A47" s="12"/>
      <c r="B47" s="49"/>
      <c r="C47" s="49"/>
      <c r="D47" s="49"/>
      <c r="E47" s="128"/>
      <c r="F47" s="128"/>
      <c r="G47" s="14"/>
      <c r="H47" s="14"/>
      <c r="I47" s="14"/>
      <c r="J47" s="128"/>
      <c r="K47" s="89"/>
    </row>
    <row r="48" spans="1:11" ht="19.5" customHeight="1" x14ac:dyDescent="0.15">
      <c r="A48" s="12"/>
      <c r="B48" s="49"/>
      <c r="C48" s="49"/>
      <c r="D48" s="49"/>
      <c r="E48" s="140"/>
      <c r="F48" s="128"/>
      <c r="G48" s="135"/>
      <c r="H48" s="135"/>
      <c r="I48" s="135"/>
      <c r="J48" s="128"/>
      <c r="K48" s="89"/>
    </row>
    <row r="49" spans="1:11" ht="30" customHeight="1" x14ac:dyDescent="0.15">
      <c r="A49" s="9"/>
      <c r="B49" s="10"/>
      <c r="C49" s="49"/>
      <c r="D49" s="49"/>
      <c r="E49" s="141"/>
      <c r="F49" s="142"/>
      <c r="G49" s="131"/>
      <c r="H49" s="131"/>
      <c r="I49" s="131"/>
      <c r="J49" s="142"/>
      <c r="K49" s="89"/>
    </row>
    <row r="50" spans="1:11" ht="19.5" customHeight="1" x14ac:dyDescent="0.15">
      <c r="A50" s="143" t="s">
        <v>25</v>
      </c>
      <c r="B50" s="37"/>
      <c r="C50" s="37"/>
      <c r="D50" s="37"/>
      <c r="E50" s="37"/>
      <c r="F50" s="37"/>
      <c r="G50" s="37"/>
      <c r="H50" s="37"/>
      <c r="I50" s="37"/>
      <c r="J50" s="37"/>
      <c r="K50" s="89"/>
    </row>
    <row r="51" spans="1:11" ht="18" customHeight="1" x14ac:dyDescent="0.15">
      <c r="A51" s="144"/>
      <c r="B51" s="4"/>
      <c r="C51" s="150"/>
      <c r="D51" s="150"/>
      <c r="E51" s="141"/>
      <c r="F51" s="142"/>
      <c r="G51" s="129"/>
      <c r="H51" s="120"/>
      <c r="I51" s="120"/>
      <c r="J51" s="142"/>
      <c r="K51" s="89"/>
    </row>
    <row r="52" spans="1:11" ht="46" customHeight="1" x14ac:dyDescent="0.15">
      <c r="A52" s="145" t="s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89"/>
    </row>
    <row r="53" spans="1:11" x14ac:dyDescent="0.15">
      <c r="A53" s="146"/>
      <c r="B53" s="10"/>
      <c r="C53" s="10"/>
      <c r="D53" s="10"/>
      <c r="E53" s="10"/>
      <c r="F53" s="10"/>
      <c r="G53" s="10"/>
      <c r="H53" s="10"/>
      <c r="I53" s="10"/>
      <c r="J53" s="10"/>
    </row>
    <row r="54" spans="1:11" ht="19.5" customHeight="1" x14ac:dyDescent="0.15">
      <c r="A54" s="147"/>
      <c r="B54" s="49"/>
      <c r="C54" s="120"/>
      <c r="D54" s="120"/>
      <c r="E54" s="128"/>
      <c r="F54" s="128"/>
      <c r="G54" s="120"/>
      <c r="H54" s="120"/>
      <c r="I54" s="120"/>
      <c r="J54" s="128"/>
    </row>
    <row r="55" spans="1:11" x14ac:dyDescent="0.15">
      <c r="A55" s="147"/>
      <c r="B55" s="49"/>
      <c r="C55" s="120"/>
      <c r="D55" s="120"/>
      <c r="E55" s="140"/>
      <c r="F55" s="128"/>
      <c r="G55" s="120"/>
      <c r="H55" s="120"/>
      <c r="I55" s="120"/>
      <c r="J55" s="128"/>
    </row>
    <row r="56" spans="1:11" x14ac:dyDescent="0.15">
      <c r="A56" s="147"/>
      <c r="B56" s="49"/>
      <c r="C56" s="120"/>
      <c r="D56" s="120"/>
      <c r="E56" s="128"/>
      <c r="F56" s="128"/>
      <c r="G56" s="120"/>
      <c r="H56" s="120"/>
      <c r="I56" s="120"/>
      <c r="J56" s="128"/>
    </row>
    <row r="57" spans="1:11" x14ac:dyDescent="0.15">
      <c r="A57" s="146"/>
      <c r="B57" s="10"/>
      <c r="C57" s="120"/>
      <c r="D57" s="120"/>
      <c r="E57" s="120"/>
      <c r="F57" s="120"/>
      <c r="G57" s="120"/>
      <c r="H57" s="120"/>
      <c r="I57" s="120"/>
      <c r="J57" s="120"/>
    </row>
    <row r="58" spans="1:11" ht="14" x14ac:dyDescent="0.15">
      <c r="A58" s="143" t="s">
        <v>27</v>
      </c>
      <c r="B58" s="37"/>
      <c r="C58" s="37"/>
      <c r="D58" s="37"/>
      <c r="E58" s="37"/>
      <c r="F58" s="37"/>
      <c r="G58" s="37"/>
      <c r="H58" s="37"/>
      <c r="I58" s="37"/>
      <c r="J58" s="37"/>
    </row>
    <row r="59" spans="1:11" x14ac:dyDescent="0.15">
      <c r="A59" s="146"/>
      <c r="B59" s="49"/>
      <c r="C59" s="120"/>
      <c r="D59" s="120"/>
      <c r="E59" s="120"/>
      <c r="F59" s="120"/>
      <c r="G59" s="120"/>
      <c r="H59" s="120"/>
      <c r="I59" s="120"/>
      <c r="J59" s="120"/>
    </row>
    <row r="60" spans="1:11" ht="15" x14ac:dyDescent="0.15">
      <c r="A60" s="148" t="s">
        <v>37</v>
      </c>
      <c r="B60" s="17"/>
      <c r="C60" s="120"/>
      <c r="D60" s="120"/>
      <c r="E60" s="120"/>
      <c r="F60" s="120"/>
      <c r="G60" s="120"/>
      <c r="H60" s="120"/>
      <c r="I60" s="120"/>
      <c r="J60" s="120"/>
    </row>
    <row r="61" spans="1:11" ht="14" x14ac:dyDescent="0.15">
      <c r="A61" s="146" t="s">
        <v>28</v>
      </c>
      <c r="B61" s="10"/>
      <c r="C61" s="120"/>
      <c r="D61" s="120"/>
      <c r="E61" s="120"/>
      <c r="F61" s="120"/>
      <c r="G61" s="120"/>
      <c r="H61" s="120"/>
      <c r="I61" s="120"/>
      <c r="J61" s="120"/>
    </row>
    <row r="62" spans="1:11" ht="14" x14ac:dyDescent="0.15">
      <c r="A62" s="147" t="s">
        <v>29</v>
      </c>
      <c r="B62" s="49" t="s">
        <v>5</v>
      </c>
      <c r="C62" s="120"/>
      <c r="D62" s="120"/>
      <c r="E62" s="140"/>
      <c r="F62" s="128"/>
      <c r="G62" s="49" t="s">
        <v>5</v>
      </c>
      <c r="H62" s="120"/>
      <c r="I62" s="120"/>
      <c r="J62" s="128"/>
    </row>
    <row r="63" spans="1:11" ht="14" x14ac:dyDescent="0.15">
      <c r="A63" s="147" t="s">
        <v>30</v>
      </c>
      <c r="B63" s="49" t="s">
        <v>6</v>
      </c>
      <c r="C63" s="120"/>
      <c r="D63" s="120"/>
      <c r="E63" s="140"/>
      <c r="F63" s="128"/>
      <c r="G63" s="49" t="s">
        <v>6</v>
      </c>
      <c r="H63" s="120"/>
      <c r="I63" s="120"/>
      <c r="J63" s="128"/>
    </row>
    <row r="64" spans="1:11" ht="14" x14ac:dyDescent="0.15">
      <c r="A64" s="147" t="s">
        <v>31</v>
      </c>
      <c r="B64" s="49" t="s">
        <v>9</v>
      </c>
      <c r="C64" s="120"/>
      <c r="D64" s="120"/>
      <c r="E64" s="140"/>
      <c r="F64" s="128"/>
      <c r="G64" s="49" t="s">
        <v>9</v>
      </c>
      <c r="H64" s="120"/>
      <c r="I64" s="120"/>
      <c r="J64" s="128"/>
    </row>
    <row r="65" spans="1:10" ht="14" x14ac:dyDescent="0.15">
      <c r="A65" s="147" t="s">
        <v>32</v>
      </c>
      <c r="B65" s="49" t="s">
        <v>6</v>
      </c>
      <c r="C65" s="120"/>
      <c r="D65" s="120"/>
      <c r="E65" s="140"/>
      <c r="F65" s="128"/>
      <c r="G65" s="49" t="s">
        <v>6</v>
      </c>
      <c r="H65" s="120"/>
      <c r="I65" s="120"/>
      <c r="J65" s="128"/>
    </row>
    <row r="66" spans="1:10" ht="14" x14ac:dyDescent="0.15">
      <c r="A66" s="146" t="s">
        <v>52</v>
      </c>
      <c r="B66" s="49" t="s">
        <v>6</v>
      </c>
      <c r="C66" s="120"/>
      <c r="D66" s="120"/>
      <c r="E66" s="140"/>
      <c r="F66" s="140"/>
      <c r="G66" s="49" t="s">
        <v>6</v>
      </c>
      <c r="H66" s="120"/>
      <c r="I66" s="120"/>
      <c r="J66" s="128"/>
    </row>
    <row r="67" spans="1:10" x14ac:dyDescent="0.15">
      <c r="A67" s="147"/>
      <c r="B67" s="49"/>
      <c r="C67" s="120"/>
      <c r="D67" s="120"/>
      <c r="E67" s="140"/>
      <c r="F67" s="140"/>
      <c r="G67" s="120"/>
      <c r="H67" s="120"/>
      <c r="I67" s="120"/>
      <c r="J67" s="128"/>
    </row>
    <row r="68" spans="1:10" x14ac:dyDescent="0.15">
      <c r="A68" s="146"/>
      <c r="B68" s="49"/>
      <c r="C68" s="120"/>
      <c r="D68" s="120"/>
      <c r="E68" s="140"/>
      <c r="F68" s="140"/>
      <c r="G68" s="120"/>
      <c r="H68" s="120"/>
      <c r="I68" s="120"/>
      <c r="J68" s="128"/>
    </row>
    <row r="69" spans="1:10" ht="14" x14ac:dyDescent="0.15">
      <c r="A69" s="146" t="s">
        <v>53</v>
      </c>
      <c r="B69" s="49"/>
      <c r="C69" s="120"/>
      <c r="D69" s="120"/>
      <c r="E69" s="140"/>
      <c r="F69" s="140"/>
      <c r="G69" s="120"/>
      <c r="H69" s="120"/>
      <c r="I69" s="120"/>
      <c r="J69" s="128"/>
    </row>
    <row r="70" spans="1:10" ht="14" x14ac:dyDescent="0.15">
      <c r="A70" s="147" t="s">
        <v>41</v>
      </c>
      <c r="B70" s="49"/>
      <c r="C70" s="120"/>
      <c r="D70" s="120"/>
      <c r="E70" s="120"/>
      <c r="F70" s="120"/>
      <c r="G70" s="120"/>
      <c r="H70" s="120"/>
      <c r="I70" s="120"/>
      <c r="J70" s="120"/>
    </row>
    <row r="71" spans="1:10" ht="14" x14ac:dyDescent="0.15">
      <c r="A71" s="143" t="s">
        <v>4</v>
      </c>
      <c r="B71" s="37"/>
      <c r="C71" s="37"/>
      <c r="D71" s="37"/>
      <c r="E71" s="37"/>
      <c r="F71" s="37"/>
      <c r="G71" s="37"/>
      <c r="H71" s="37"/>
      <c r="I71" s="37"/>
      <c r="J71" s="37"/>
    </row>
    <row r="72" spans="1:10" x14ac:dyDescent="0.15">
      <c r="A72" s="146"/>
      <c r="B72" s="49"/>
      <c r="C72" s="120"/>
      <c r="D72" s="120"/>
      <c r="E72" s="120"/>
      <c r="F72" s="120"/>
      <c r="G72" s="120"/>
      <c r="H72" s="120"/>
      <c r="I72" s="120"/>
      <c r="J72" s="120"/>
    </row>
    <row r="73" spans="1:10" x14ac:dyDescent="0.15">
      <c r="A73" s="146"/>
      <c r="B73" s="19"/>
      <c r="C73" s="120"/>
      <c r="D73" s="120"/>
      <c r="E73" s="120"/>
      <c r="F73" s="120"/>
      <c r="G73" s="120"/>
      <c r="H73" s="120"/>
      <c r="I73" s="120"/>
      <c r="J73" s="120"/>
    </row>
    <row r="74" spans="1:10" ht="20" customHeight="1" x14ac:dyDescent="0.15">
      <c r="A74" s="149" t="s">
        <v>54</v>
      </c>
      <c r="B74" s="149"/>
      <c r="C74" s="149"/>
      <c r="D74" s="149"/>
      <c r="E74" s="149"/>
      <c r="F74" s="149"/>
      <c r="G74" s="149"/>
      <c r="H74" s="149"/>
      <c r="I74" s="149"/>
      <c r="J74" s="149"/>
    </row>
    <row r="75" spans="1:10" ht="35.5" customHeight="1" x14ac:dyDescent="0.15">
      <c r="A75" s="148" t="s">
        <v>76</v>
      </c>
      <c r="B75" s="263"/>
      <c r="C75" s="264"/>
      <c r="D75" s="265"/>
      <c r="E75" s="120"/>
      <c r="F75" s="120"/>
      <c r="G75" s="266"/>
      <c r="H75" s="267"/>
      <c r="I75" s="120"/>
      <c r="J75" s="120"/>
    </row>
    <row r="76" spans="1:10" ht="20" customHeight="1" thickBot="1" x14ac:dyDescent="0.2">
      <c r="A76" s="22" t="s">
        <v>55</v>
      </c>
      <c r="B76" s="22"/>
      <c r="C76" s="22"/>
      <c r="D76" s="22"/>
      <c r="E76" s="22"/>
      <c r="F76" s="22"/>
      <c r="G76" s="22"/>
      <c r="H76" s="22"/>
      <c r="I76" s="22"/>
      <c r="J76" s="22"/>
    </row>
  </sheetData>
  <mergeCells count="3">
    <mergeCell ref="B3:F3"/>
    <mergeCell ref="B75:D75"/>
    <mergeCell ref="G75:H75"/>
  </mergeCells>
  <pageMargins left="0.27" right="0.25" top="0.33" bottom="0.35" header="0.24" footer="0.24"/>
  <pageSetup paperSize="9" scale="62" orientation="landscape" r:id="rId1"/>
  <headerFooter alignWithMargins="0">
    <oddFooter>&amp;L&amp;"Times New Roman,Gras"&amp;9August 2018&amp;"Times New Roman,Normal"
&amp;F - &amp;A&amp;R&amp;"Times New Roman,Normal"&amp;9&amp;P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93"/>
  <sheetViews>
    <sheetView showZeros="0" tabSelected="1" view="pageLayout" zoomScale="85" zoomScaleNormal="120" zoomScaleSheetLayoutView="85" zoomScalePageLayoutView="85" workbookViewId="0">
      <selection activeCell="E94" sqref="E94"/>
    </sheetView>
  </sheetViews>
  <sheetFormatPr baseColWidth="10" defaultColWidth="9.1640625" defaultRowHeight="13" x14ac:dyDescent="0.15"/>
  <cols>
    <col min="1" max="1" width="56.5" style="41" customWidth="1"/>
    <col min="2" max="2" width="13.83203125" style="41" customWidth="1"/>
    <col min="3" max="3" width="14" style="42" customWidth="1"/>
    <col min="4" max="4" width="10.83203125" style="43"/>
    <col min="5" max="5" width="14.83203125" style="46" customWidth="1"/>
    <col min="6" max="6" width="17" style="45" customWidth="1"/>
    <col min="7" max="7" width="10.83203125" style="41" customWidth="1"/>
    <col min="8" max="8" width="11" style="42" customWidth="1"/>
    <col min="9" max="9" width="12.5" style="43" customWidth="1"/>
    <col min="10" max="10" width="14.83203125" style="46" customWidth="1"/>
    <col min="11" max="12" width="17" style="45" customWidth="1"/>
    <col min="13" max="13" width="10.1640625" style="41" customWidth="1"/>
    <col min="14" max="14" width="10.5" style="42" customWidth="1"/>
    <col min="15" max="15" width="26.33203125" style="43" customWidth="1"/>
    <col min="16" max="16384" width="9.1640625" style="44"/>
  </cols>
  <sheetData>
    <row r="1" spans="1:15" ht="15" thickBot="1" x14ac:dyDescent="0.2">
      <c r="A1" s="2"/>
      <c r="E1" s="67"/>
      <c r="F1" s="68"/>
      <c r="J1" s="67"/>
      <c r="K1" s="68"/>
      <c r="L1" s="68"/>
    </row>
    <row r="2" spans="1:15" ht="33" customHeight="1" thickBot="1" x14ac:dyDescent="0.2">
      <c r="A2" s="275" t="s">
        <v>79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7"/>
    </row>
    <row r="3" spans="1:15" x14ac:dyDescent="0.15">
      <c r="A3" s="278"/>
      <c r="B3" s="279"/>
      <c r="C3" s="279"/>
      <c r="D3" s="279"/>
      <c r="E3" s="279"/>
      <c r="G3" s="45"/>
      <c r="H3" s="45"/>
      <c r="I3" s="45"/>
      <c r="J3" s="45"/>
      <c r="M3" s="45"/>
      <c r="N3" s="45"/>
      <c r="O3" s="83"/>
    </row>
    <row r="4" spans="1:15" x14ac:dyDescent="0.15">
      <c r="A4" s="280" t="s">
        <v>47</v>
      </c>
      <c r="B4" s="281"/>
      <c r="C4" s="281"/>
      <c r="D4" s="281"/>
      <c r="E4" s="281"/>
      <c r="G4" s="45"/>
      <c r="H4" s="45"/>
      <c r="I4" s="45"/>
      <c r="J4" s="45"/>
      <c r="M4" s="45"/>
      <c r="N4" s="45"/>
      <c r="O4" s="84"/>
    </row>
    <row r="5" spans="1:15" s="8" customFormat="1" ht="14" thickBot="1" x14ac:dyDescent="0.2">
      <c r="A5" s="282" t="s">
        <v>45</v>
      </c>
      <c r="B5" s="283"/>
      <c r="C5" s="283"/>
      <c r="D5" s="283"/>
      <c r="E5" s="283"/>
      <c r="F5" s="7"/>
      <c r="G5" s="7"/>
      <c r="H5" s="7"/>
      <c r="I5" s="7"/>
      <c r="J5" s="7"/>
      <c r="K5" s="7"/>
      <c r="L5" s="7"/>
      <c r="M5" s="7"/>
      <c r="N5" s="7"/>
      <c r="O5" s="85"/>
    </row>
    <row r="6" spans="1:15" s="8" customFormat="1" ht="28" x14ac:dyDescent="0.15">
      <c r="A6" s="72" t="s">
        <v>46</v>
      </c>
      <c r="B6" s="284" t="s">
        <v>75</v>
      </c>
      <c r="C6" s="285"/>
      <c r="D6" s="285"/>
      <c r="E6" s="285"/>
      <c r="F6" s="286"/>
      <c r="G6" s="269" t="s">
        <v>44</v>
      </c>
      <c r="H6" s="270"/>
      <c r="I6" s="270"/>
      <c r="J6" s="270"/>
      <c r="K6" s="270"/>
      <c r="L6" s="271"/>
      <c r="M6" s="290" t="s">
        <v>118</v>
      </c>
      <c r="N6" s="291"/>
      <c r="O6" s="292"/>
    </row>
    <row r="7" spans="1:15" ht="14" thickBot="1" x14ac:dyDescent="0.2">
      <c r="B7" s="287"/>
      <c r="C7" s="288"/>
      <c r="D7" s="288"/>
      <c r="E7" s="288"/>
      <c r="F7" s="289"/>
      <c r="G7" s="272"/>
      <c r="H7" s="273"/>
      <c r="I7" s="273"/>
      <c r="J7" s="273"/>
      <c r="K7" s="273"/>
      <c r="L7" s="274"/>
      <c r="M7" s="293"/>
      <c r="N7" s="294"/>
      <c r="O7" s="295"/>
    </row>
    <row r="8" spans="1:15" ht="71" thickBot="1" x14ac:dyDescent="0.2">
      <c r="A8" s="32" t="s">
        <v>0</v>
      </c>
      <c r="B8" s="33" t="s">
        <v>1</v>
      </c>
      <c r="C8" s="33" t="s">
        <v>15</v>
      </c>
      <c r="D8" s="34" t="s">
        <v>14</v>
      </c>
      <c r="E8" s="34" t="s">
        <v>16</v>
      </c>
      <c r="F8" s="35" t="s">
        <v>13</v>
      </c>
      <c r="G8" s="69" t="s">
        <v>1</v>
      </c>
      <c r="H8" s="69" t="s">
        <v>15</v>
      </c>
      <c r="I8" s="70" t="s">
        <v>14</v>
      </c>
      <c r="J8" s="70" t="s">
        <v>16</v>
      </c>
      <c r="K8" s="71" t="s">
        <v>42</v>
      </c>
      <c r="L8" s="220" t="s">
        <v>43</v>
      </c>
      <c r="M8" s="73" t="s">
        <v>61</v>
      </c>
      <c r="N8" s="74" t="s">
        <v>62</v>
      </c>
      <c r="O8" s="75" t="s">
        <v>63</v>
      </c>
    </row>
    <row r="9" spans="1:15" ht="15" x14ac:dyDescent="0.15">
      <c r="A9" s="152" t="s">
        <v>80</v>
      </c>
      <c r="B9" s="160"/>
      <c r="C9" s="30"/>
      <c r="D9" s="31"/>
      <c r="E9" s="31"/>
      <c r="F9" s="182"/>
      <c r="G9" s="197"/>
      <c r="H9" s="198" t="s">
        <v>56</v>
      </c>
      <c r="I9" s="198" t="s">
        <v>57</v>
      </c>
      <c r="J9" s="199" t="s">
        <v>58</v>
      </c>
      <c r="K9" s="200" t="s">
        <v>59</v>
      </c>
      <c r="L9" s="221" t="s">
        <v>60</v>
      </c>
      <c r="M9" s="197"/>
      <c r="N9" s="198"/>
      <c r="O9" s="200"/>
    </row>
    <row r="10" spans="1:15" s="11" customFormat="1" ht="14" x14ac:dyDescent="0.15">
      <c r="A10" s="153" t="s">
        <v>12</v>
      </c>
      <c r="B10" s="161"/>
      <c r="C10" s="47"/>
      <c r="D10" s="48"/>
      <c r="E10" s="6"/>
      <c r="F10" s="183">
        <f>+E10*D10</f>
        <v>0</v>
      </c>
      <c r="G10" s="201"/>
      <c r="H10" s="47"/>
      <c r="I10" s="48"/>
      <c r="J10" s="6"/>
      <c r="K10" s="27">
        <f>+J10*I10</f>
        <v>0</v>
      </c>
      <c r="L10" s="222">
        <f>+K10*J10</f>
        <v>0</v>
      </c>
      <c r="M10" s="201"/>
      <c r="N10" s="170"/>
      <c r="O10" s="76"/>
    </row>
    <row r="11" spans="1:15" ht="28" x14ac:dyDescent="0.15">
      <c r="A11" s="154" t="s">
        <v>81</v>
      </c>
      <c r="B11" s="162" t="s">
        <v>2</v>
      </c>
      <c r="C11" s="47"/>
      <c r="D11" s="48"/>
      <c r="E11" s="13">
        <f>C11*D11</f>
        <v>0</v>
      </c>
      <c r="F11" s="184"/>
      <c r="G11" s="202" t="s">
        <v>2</v>
      </c>
      <c r="H11" s="47"/>
      <c r="I11" s="48"/>
      <c r="J11" s="13">
        <f>H11*I11</f>
        <v>0</v>
      </c>
      <c r="K11" s="203"/>
      <c r="L11" s="223">
        <f>J11+K11</f>
        <v>0</v>
      </c>
      <c r="M11" s="234">
        <f>L11-E11</f>
        <v>0</v>
      </c>
      <c r="N11" s="170"/>
      <c r="O11" s="76"/>
    </row>
    <row r="12" spans="1:15" ht="14" x14ac:dyDescent="0.15">
      <c r="A12" s="154" t="s">
        <v>82</v>
      </c>
      <c r="B12" s="162" t="s">
        <v>2</v>
      </c>
      <c r="C12" s="47"/>
      <c r="D12" s="48"/>
      <c r="E12" s="13">
        <f>C12*D12</f>
        <v>0</v>
      </c>
      <c r="F12" s="184"/>
      <c r="G12" s="202" t="s">
        <v>2</v>
      </c>
      <c r="H12" s="47"/>
      <c r="I12" s="48"/>
      <c r="J12" s="13">
        <f>H12*I12</f>
        <v>0</v>
      </c>
      <c r="K12" s="203"/>
      <c r="L12" s="223">
        <f t="shared" ref="L12:L13" si="0">J12+K12</f>
        <v>0</v>
      </c>
      <c r="M12" s="234">
        <f t="shared" ref="M12:M13" si="1">L12-E12</f>
        <v>0</v>
      </c>
      <c r="N12" s="170"/>
      <c r="O12" s="76"/>
    </row>
    <row r="13" spans="1:15" ht="14" x14ac:dyDescent="0.15">
      <c r="A13" s="154" t="s">
        <v>33</v>
      </c>
      <c r="B13" s="162"/>
      <c r="C13" s="47"/>
      <c r="D13" s="48"/>
      <c r="E13" s="13"/>
      <c r="F13" s="184"/>
      <c r="G13" s="202"/>
      <c r="H13" s="47"/>
      <c r="I13" s="48"/>
      <c r="J13" s="13"/>
      <c r="K13" s="203"/>
      <c r="L13" s="223">
        <f t="shared" si="0"/>
        <v>0</v>
      </c>
      <c r="M13" s="234">
        <f t="shared" si="1"/>
        <v>0</v>
      </c>
      <c r="N13" s="170"/>
      <c r="O13" s="76"/>
    </row>
    <row r="14" spans="1:15" x14ac:dyDescent="0.15">
      <c r="A14" s="154"/>
      <c r="B14" s="162"/>
      <c r="C14" s="47"/>
      <c r="D14" s="48"/>
      <c r="E14" s="48"/>
      <c r="F14" s="185"/>
      <c r="G14" s="202"/>
      <c r="H14" s="47"/>
      <c r="I14" s="48"/>
      <c r="J14" s="48"/>
      <c r="K14" s="76"/>
      <c r="L14" s="224"/>
      <c r="M14" s="216"/>
      <c r="N14" s="170"/>
      <c r="O14" s="76"/>
    </row>
    <row r="15" spans="1:15" ht="14" x14ac:dyDescent="0.15">
      <c r="A15" s="155" t="s">
        <v>83</v>
      </c>
      <c r="B15" s="163"/>
      <c r="C15" s="38"/>
      <c r="D15" s="50"/>
      <c r="E15" s="39">
        <f>SUM(E11:E14)</f>
        <v>0</v>
      </c>
      <c r="F15" s="186"/>
      <c r="G15" s="204"/>
      <c r="H15" s="38"/>
      <c r="I15" s="50"/>
      <c r="J15" s="39">
        <f>SUM(J11:J14)</f>
        <v>0</v>
      </c>
      <c r="K15" s="205">
        <f>SUM(K11:K14)</f>
        <v>0</v>
      </c>
      <c r="L15" s="225">
        <f>SUM(L11:L14)</f>
        <v>0</v>
      </c>
      <c r="M15" s="235">
        <f>SUM(M11:M13)</f>
        <v>0</v>
      </c>
      <c r="N15" s="171"/>
      <c r="O15" s="77"/>
    </row>
    <row r="16" spans="1:15" x14ac:dyDescent="0.15">
      <c r="A16" s="156"/>
      <c r="B16" s="161"/>
      <c r="C16" s="47"/>
      <c r="D16" s="48"/>
      <c r="E16" s="16"/>
      <c r="F16" s="187"/>
      <c r="G16" s="206"/>
      <c r="H16" s="47"/>
      <c r="I16" s="48"/>
      <c r="J16" s="16"/>
      <c r="K16" s="28"/>
      <c r="L16" s="226"/>
      <c r="M16" s="201"/>
      <c r="N16" s="170"/>
      <c r="O16" s="76"/>
    </row>
    <row r="17" spans="1:15" ht="65.25" customHeight="1" x14ac:dyDescent="0.15">
      <c r="A17" s="157" t="s">
        <v>84</v>
      </c>
      <c r="B17" s="164"/>
      <c r="C17" s="51"/>
      <c r="D17" s="52"/>
      <c r="E17" s="15"/>
      <c r="F17" s="188"/>
      <c r="G17" s="207"/>
      <c r="H17" s="51"/>
      <c r="I17" s="52"/>
      <c r="J17" s="15"/>
      <c r="K17" s="29"/>
      <c r="L17" s="227"/>
      <c r="M17" s="236"/>
      <c r="N17" s="172"/>
      <c r="O17" s="78"/>
    </row>
    <row r="18" spans="1:15" s="11" customFormat="1" ht="28" x14ac:dyDescent="0.15">
      <c r="A18" s="153" t="s">
        <v>85</v>
      </c>
      <c r="B18" s="161"/>
      <c r="C18" s="47"/>
      <c r="D18" s="48"/>
      <c r="E18" s="6"/>
      <c r="F18" s="183"/>
      <c r="G18" s="206"/>
      <c r="H18" s="47"/>
      <c r="I18" s="48"/>
      <c r="J18" s="6"/>
      <c r="K18" s="27"/>
      <c r="L18" s="222"/>
      <c r="M18" s="201"/>
      <c r="N18" s="170"/>
      <c r="O18" s="76"/>
    </row>
    <row r="19" spans="1:15" ht="14" x14ac:dyDescent="0.15">
      <c r="A19" s="154" t="s">
        <v>18</v>
      </c>
      <c r="B19" s="162" t="s">
        <v>11</v>
      </c>
      <c r="C19" s="47"/>
      <c r="D19" s="48"/>
      <c r="E19" s="13">
        <f>C19*D19</f>
        <v>0</v>
      </c>
      <c r="F19" s="189"/>
      <c r="G19" s="202" t="s">
        <v>11</v>
      </c>
      <c r="H19" s="47"/>
      <c r="I19" s="48"/>
      <c r="J19" s="13">
        <f t="shared" ref="J19:J23" si="2">H19*I19</f>
        <v>0</v>
      </c>
      <c r="K19" s="203"/>
      <c r="L19" s="223">
        <f>J19+K19</f>
        <v>0</v>
      </c>
      <c r="M19" s="234">
        <f>L19-E19</f>
        <v>0</v>
      </c>
      <c r="N19" s="170"/>
      <c r="O19" s="76"/>
    </row>
    <row r="20" spans="1:15" ht="14" x14ac:dyDescent="0.15">
      <c r="A20" s="154" t="s">
        <v>26</v>
      </c>
      <c r="B20" s="162" t="s">
        <v>11</v>
      </c>
      <c r="C20" s="47"/>
      <c r="D20" s="48"/>
      <c r="E20" s="13">
        <f>C20*D20</f>
        <v>0</v>
      </c>
      <c r="F20" s="189"/>
      <c r="G20" s="202" t="s">
        <v>11</v>
      </c>
      <c r="H20" s="47"/>
      <c r="I20" s="48"/>
      <c r="J20" s="13">
        <f t="shared" si="2"/>
        <v>0</v>
      </c>
      <c r="K20" s="203"/>
      <c r="L20" s="223">
        <f t="shared" ref="L20:L39" si="3">J20+K20</f>
        <v>0</v>
      </c>
      <c r="M20" s="234">
        <f t="shared" ref="M20:M39" si="4">L20-E20</f>
        <v>0</v>
      </c>
      <c r="N20" s="170"/>
      <c r="O20" s="76"/>
    </row>
    <row r="21" spans="1:15" ht="14" x14ac:dyDescent="0.15">
      <c r="A21" s="154" t="s">
        <v>39</v>
      </c>
      <c r="B21" s="162" t="s">
        <v>11</v>
      </c>
      <c r="C21" s="47"/>
      <c r="D21" s="48"/>
      <c r="E21" s="13">
        <f>C21*D21</f>
        <v>0</v>
      </c>
      <c r="F21" s="189"/>
      <c r="G21" s="202" t="s">
        <v>11</v>
      </c>
      <c r="H21" s="47"/>
      <c r="I21" s="48"/>
      <c r="J21" s="13">
        <f t="shared" si="2"/>
        <v>0</v>
      </c>
      <c r="K21" s="203"/>
      <c r="L21" s="223">
        <f t="shared" si="3"/>
        <v>0</v>
      </c>
      <c r="M21" s="234">
        <f t="shared" si="4"/>
        <v>0</v>
      </c>
      <c r="N21" s="170"/>
      <c r="O21" s="76"/>
    </row>
    <row r="22" spans="1:15" ht="14" x14ac:dyDescent="0.15">
      <c r="A22" s="154" t="s">
        <v>86</v>
      </c>
      <c r="B22" s="162" t="s">
        <v>11</v>
      </c>
      <c r="C22" s="47"/>
      <c r="D22" s="48"/>
      <c r="E22" s="13">
        <f>C22*D22</f>
        <v>0</v>
      </c>
      <c r="F22" s="189"/>
      <c r="G22" s="202" t="s">
        <v>11</v>
      </c>
      <c r="H22" s="47"/>
      <c r="I22" s="48"/>
      <c r="J22" s="13">
        <f t="shared" si="2"/>
        <v>0</v>
      </c>
      <c r="K22" s="203"/>
      <c r="L22" s="223">
        <f t="shared" si="3"/>
        <v>0</v>
      </c>
      <c r="M22" s="234">
        <f t="shared" si="4"/>
        <v>0</v>
      </c>
      <c r="N22" s="170"/>
      <c r="O22" s="76"/>
    </row>
    <row r="23" spans="1:15" s="11" customFormat="1" ht="14" x14ac:dyDescent="0.15">
      <c r="A23" s="154" t="s">
        <v>87</v>
      </c>
      <c r="B23" s="162" t="s">
        <v>11</v>
      </c>
      <c r="C23" s="47"/>
      <c r="D23" s="48"/>
      <c r="E23" s="13">
        <f>C23*D23</f>
        <v>0</v>
      </c>
      <c r="F23" s="189"/>
      <c r="G23" s="202" t="s">
        <v>11</v>
      </c>
      <c r="H23" s="47"/>
      <c r="I23" s="48"/>
      <c r="J23" s="13">
        <f t="shared" si="2"/>
        <v>0</v>
      </c>
      <c r="K23" s="203"/>
      <c r="L23" s="223">
        <f t="shared" si="3"/>
        <v>0</v>
      </c>
      <c r="M23" s="234">
        <f t="shared" si="4"/>
        <v>0</v>
      </c>
      <c r="N23" s="170"/>
      <c r="O23" s="76"/>
    </row>
    <row r="24" spans="1:15" ht="14" x14ac:dyDescent="0.15">
      <c r="A24" s="156" t="s">
        <v>88</v>
      </c>
      <c r="B24" s="161"/>
      <c r="C24" s="47"/>
      <c r="D24" s="48"/>
      <c r="E24" s="6"/>
      <c r="F24" s="183"/>
      <c r="G24" s="206"/>
      <c r="H24" s="47"/>
      <c r="I24" s="48"/>
      <c r="J24" s="6"/>
      <c r="K24" s="27"/>
      <c r="L24" s="224"/>
      <c r="M24" s="234"/>
      <c r="N24" s="170"/>
      <c r="O24" s="76"/>
    </row>
    <row r="25" spans="1:15" ht="14" x14ac:dyDescent="0.15">
      <c r="A25" s="154" t="s">
        <v>119</v>
      </c>
      <c r="B25" s="162" t="s">
        <v>3</v>
      </c>
      <c r="C25" s="162"/>
      <c r="D25" s="162"/>
      <c r="E25" s="13">
        <f>C25*D25</f>
        <v>0</v>
      </c>
      <c r="F25" s="189"/>
      <c r="G25" s="202" t="s">
        <v>3</v>
      </c>
      <c r="H25" s="47"/>
      <c r="I25" s="48"/>
      <c r="J25" s="13">
        <f>H25*I25</f>
        <v>0</v>
      </c>
      <c r="K25" s="203"/>
      <c r="L25" s="223">
        <f t="shared" si="3"/>
        <v>0</v>
      </c>
      <c r="M25" s="234">
        <f t="shared" si="4"/>
        <v>0</v>
      </c>
      <c r="N25" s="170"/>
      <c r="O25" s="76"/>
    </row>
    <row r="26" spans="1:15" ht="14" x14ac:dyDescent="0.15">
      <c r="A26" s="154" t="s">
        <v>120</v>
      </c>
      <c r="B26" s="162" t="s">
        <v>3</v>
      </c>
      <c r="C26" s="162"/>
      <c r="D26" s="162"/>
      <c r="E26" s="13">
        <f>C26*D26</f>
        <v>0</v>
      </c>
      <c r="F26" s="189"/>
      <c r="G26" s="202" t="s">
        <v>3</v>
      </c>
      <c r="H26" s="47"/>
      <c r="I26" s="48"/>
      <c r="J26" s="13">
        <f>H26*I26</f>
        <v>0</v>
      </c>
      <c r="K26" s="203"/>
      <c r="L26" s="223">
        <f t="shared" si="3"/>
        <v>0</v>
      </c>
      <c r="M26" s="234">
        <f t="shared" si="4"/>
        <v>0</v>
      </c>
      <c r="N26" s="170"/>
      <c r="O26" s="76"/>
    </row>
    <row r="27" spans="1:15" s="11" customFormat="1" x14ac:dyDescent="0.15">
      <c r="A27" s="154"/>
      <c r="B27" s="162"/>
      <c r="C27" s="162"/>
      <c r="D27" s="162"/>
      <c r="E27" s="162"/>
      <c r="F27" s="190"/>
      <c r="G27" s="202"/>
      <c r="H27" s="47"/>
      <c r="I27" s="48"/>
      <c r="J27" s="6"/>
      <c r="K27" s="27"/>
      <c r="L27" s="228"/>
      <c r="M27" s="234"/>
      <c r="N27" s="170"/>
      <c r="O27" s="76"/>
    </row>
    <row r="28" spans="1:15" ht="28" x14ac:dyDescent="0.15">
      <c r="A28" s="153" t="s">
        <v>89</v>
      </c>
      <c r="B28" s="161"/>
      <c r="C28" s="47"/>
      <c r="D28" s="48"/>
      <c r="E28" s="48"/>
      <c r="F28" s="185"/>
      <c r="G28" s="206"/>
      <c r="H28" s="47"/>
      <c r="I28" s="48"/>
      <c r="J28" s="48"/>
      <c r="K28" s="76"/>
      <c r="L28" s="229"/>
      <c r="M28" s="234"/>
      <c r="N28" s="170"/>
      <c r="O28" s="76"/>
    </row>
    <row r="29" spans="1:15" ht="14" x14ac:dyDescent="0.15">
      <c r="A29" s="154" t="s">
        <v>90</v>
      </c>
      <c r="B29" s="162" t="s">
        <v>11</v>
      </c>
      <c r="C29" s="47"/>
      <c r="D29" s="48"/>
      <c r="E29" s="13">
        <f t="shared" ref="E29:E33" si="5">C29*D29</f>
        <v>0</v>
      </c>
      <c r="F29" s="184"/>
      <c r="G29" s="202" t="s">
        <v>11</v>
      </c>
      <c r="H29" s="47"/>
      <c r="I29" s="48"/>
      <c r="J29" s="13">
        <f t="shared" ref="J29:J35" si="6">H29*I29</f>
        <v>0</v>
      </c>
      <c r="K29" s="203"/>
      <c r="L29" s="223">
        <f t="shared" si="3"/>
        <v>0</v>
      </c>
      <c r="M29" s="234">
        <f t="shared" si="4"/>
        <v>0</v>
      </c>
      <c r="N29" s="170"/>
      <c r="O29" s="76"/>
    </row>
    <row r="30" spans="1:15" ht="14" x14ac:dyDescent="0.15">
      <c r="A30" s="154" t="s">
        <v>91</v>
      </c>
      <c r="B30" s="162" t="s">
        <v>11</v>
      </c>
      <c r="C30" s="47"/>
      <c r="D30" s="48"/>
      <c r="E30" s="13">
        <f t="shared" si="5"/>
        <v>0</v>
      </c>
      <c r="F30" s="184"/>
      <c r="G30" s="202" t="s">
        <v>11</v>
      </c>
      <c r="H30" s="47"/>
      <c r="I30" s="48"/>
      <c r="J30" s="13">
        <f t="shared" si="6"/>
        <v>0</v>
      </c>
      <c r="K30" s="203"/>
      <c r="L30" s="223">
        <f t="shared" si="3"/>
        <v>0</v>
      </c>
      <c r="M30" s="234">
        <f t="shared" si="4"/>
        <v>0</v>
      </c>
      <c r="N30" s="170"/>
      <c r="O30" s="76"/>
    </row>
    <row r="31" spans="1:15" ht="14" x14ac:dyDescent="0.15">
      <c r="A31" s="154" t="s">
        <v>92</v>
      </c>
      <c r="B31" s="162" t="s">
        <v>11</v>
      </c>
      <c r="C31" s="47"/>
      <c r="D31" s="48"/>
      <c r="E31" s="13">
        <f t="shared" si="5"/>
        <v>0</v>
      </c>
      <c r="F31" s="184"/>
      <c r="G31" s="202" t="s">
        <v>11</v>
      </c>
      <c r="H31" s="47"/>
      <c r="I31" s="48"/>
      <c r="J31" s="13">
        <f t="shared" si="6"/>
        <v>0</v>
      </c>
      <c r="K31" s="203"/>
      <c r="L31" s="223">
        <f t="shared" si="3"/>
        <v>0</v>
      </c>
      <c r="M31" s="234">
        <f t="shared" si="4"/>
        <v>0</v>
      </c>
      <c r="N31" s="170"/>
      <c r="O31" s="76"/>
    </row>
    <row r="32" spans="1:15" s="54" customFormat="1" ht="14" x14ac:dyDescent="0.15">
      <c r="A32" s="154" t="s">
        <v>93</v>
      </c>
      <c r="B32" s="162" t="s">
        <v>11</v>
      </c>
      <c r="C32" s="53"/>
      <c r="D32" s="53"/>
      <c r="E32" s="13">
        <f t="shared" si="5"/>
        <v>0</v>
      </c>
      <c r="F32" s="184"/>
      <c r="G32" s="202" t="s">
        <v>11</v>
      </c>
      <c r="H32" s="53"/>
      <c r="I32" s="53"/>
      <c r="J32" s="13">
        <f t="shared" si="6"/>
        <v>0</v>
      </c>
      <c r="K32" s="203"/>
      <c r="L32" s="223">
        <f t="shared" si="3"/>
        <v>0</v>
      </c>
      <c r="M32" s="234">
        <f t="shared" si="4"/>
        <v>0</v>
      </c>
      <c r="N32" s="173"/>
      <c r="O32" s="79"/>
    </row>
    <row r="33" spans="1:15" ht="14" x14ac:dyDescent="0.15">
      <c r="A33" s="154" t="s">
        <v>94</v>
      </c>
      <c r="B33" s="162" t="s">
        <v>11</v>
      </c>
      <c r="C33" s="47"/>
      <c r="D33" s="48"/>
      <c r="E33" s="13">
        <f t="shared" si="5"/>
        <v>0</v>
      </c>
      <c r="F33" s="189"/>
      <c r="G33" s="202" t="s">
        <v>11</v>
      </c>
      <c r="H33" s="47"/>
      <c r="I33" s="48"/>
      <c r="J33" s="13">
        <f t="shared" si="6"/>
        <v>0</v>
      </c>
      <c r="K33" s="203"/>
      <c r="L33" s="223">
        <f t="shared" si="3"/>
        <v>0</v>
      </c>
      <c r="M33" s="234">
        <f t="shared" si="4"/>
        <v>0</v>
      </c>
      <c r="N33" s="170"/>
      <c r="O33" s="76"/>
    </row>
    <row r="34" spans="1:15" ht="14" x14ac:dyDescent="0.15">
      <c r="A34" s="156" t="s">
        <v>95</v>
      </c>
      <c r="B34" s="161"/>
      <c r="C34" s="47"/>
      <c r="D34" s="48"/>
      <c r="E34" s="6"/>
      <c r="F34" s="183"/>
      <c r="G34" s="206"/>
      <c r="H34" s="47"/>
      <c r="I34" s="48"/>
      <c r="J34" s="47"/>
      <c r="K34" s="47"/>
      <c r="L34" s="228"/>
      <c r="M34" s="234"/>
      <c r="N34" s="170"/>
      <c r="O34" s="76"/>
    </row>
    <row r="35" spans="1:15" ht="14" x14ac:dyDescent="0.15">
      <c r="A35" s="154" t="s">
        <v>121</v>
      </c>
      <c r="B35" s="162" t="s">
        <v>3</v>
      </c>
      <c r="C35" s="162"/>
      <c r="D35" s="162"/>
      <c r="E35" s="13">
        <f>C35*D35</f>
        <v>0</v>
      </c>
      <c r="F35" s="189"/>
      <c r="G35" s="202"/>
      <c r="H35" s="47"/>
      <c r="I35" s="48"/>
      <c r="J35" s="13">
        <f t="shared" si="6"/>
        <v>0</v>
      </c>
      <c r="K35" s="203"/>
      <c r="L35" s="223">
        <f t="shared" si="3"/>
        <v>0</v>
      </c>
      <c r="M35" s="234">
        <f t="shared" si="4"/>
        <v>0</v>
      </c>
      <c r="N35" s="170"/>
      <c r="O35" s="76"/>
    </row>
    <row r="36" spans="1:15" x14ac:dyDescent="0.15">
      <c r="A36" s="154"/>
      <c r="B36" s="162"/>
      <c r="C36" s="162"/>
      <c r="D36" s="162"/>
      <c r="E36" s="162"/>
      <c r="F36" s="190"/>
      <c r="G36" s="202"/>
      <c r="H36" s="47"/>
      <c r="I36" s="48"/>
      <c r="J36" s="47"/>
      <c r="K36" s="208"/>
      <c r="L36" s="222"/>
      <c r="M36" s="234"/>
      <c r="N36" s="170"/>
      <c r="O36" s="76"/>
    </row>
    <row r="37" spans="1:15" ht="28" x14ac:dyDescent="0.15">
      <c r="A37" s="153" t="s">
        <v>96</v>
      </c>
      <c r="B37" s="161"/>
      <c r="C37" s="162"/>
      <c r="D37" s="162"/>
      <c r="E37" s="162"/>
      <c r="F37" s="190"/>
      <c r="G37" s="206"/>
      <c r="H37" s="47"/>
      <c r="I37" s="48"/>
      <c r="J37" s="47"/>
      <c r="K37" s="208"/>
      <c r="L37" s="229"/>
      <c r="M37" s="234"/>
      <c r="N37" s="170"/>
      <c r="O37" s="76"/>
    </row>
    <row r="38" spans="1:15" x14ac:dyDescent="0.15">
      <c r="A38" s="154"/>
      <c r="B38" s="162"/>
      <c r="C38" s="51"/>
      <c r="D38" s="52"/>
      <c r="E38" s="13">
        <f>C38*D38</f>
        <v>0</v>
      </c>
      <c r="F38" s="191"/>
      <c r="G38" s="202"/>
      <c r="H38" s="51"/>
      <c r="I38" s="52"/>
      <c r="J38" s="13">
        <f>H38*I38</f>
        <v>0</v>
      </c>
      <c r="K38" s="203"/>
      <c r="L38" s="223">
        <f t="shared" si="3"/>
        <v>0</v>
      </c>
      <c r="M38" s="234">
        <f t="shared" si="4"/>
        <v>0</v>
      </c>
      <c r="N38" s="172"/>
      <c r="O38" s="78"/>
    </row>
    <row r="39" spans="1:15" s="11" customFormat="1" x14ac:dyDescent="0.15">
      <c r="A39" s="154"/>
      <c r="B39" s="162"/>
      <c r="C39" s="47"/>
      <c r="D39" s="48"/>
      <c r="E39" s="13">
        <f>C39*D39</f>
        <v>0</v>
      </c>
      <c r="F39" s="191"/>
      <c r="G39" s="202"/>
      <c r="H39" s="47"/>
      <c r="I39" s="48"/>
      <c r="J39" s="13">
        <f>H39*I39</f>
        <v>0</v>
      </c>
      <c r="K39" s="203"/>
      <c r="L39" s="223">
        <f t="shared" si="3"/>
        <v>0</v>
      </c>
      <c r="M39" s="234">
        <f t="shared" si="4"/>
        <v>0</v>
      </c>
      <c r="N39" s="170"/>
      <c r="O39" s="76"/>
    </row>
    <row r="40" spans="1:15" x14ac:dyDescent="0.15">
      <c r="A40" s="154"/>
      <c r="B40" s="162"/>
      <c r="C40" s="47"/>
      <c r="D40" s="48"/>
      <c r="E40" s="48"/>
      <c r="F40" s="185"/>
      <c r="G40" s="202"/>
      <c r="H40" s="47"/>
      <c r="I40" s="48"/>
      <c r="J40" s="48"/>
      <c r="K40" s="76"/>
      <c r="L40" s="228"/>
      <c r="M40" s="216"/>
      <c r="N40" s="170"/>
      <c r="O40" s="76"/>
    </row>
    <row r="41" spans="1:15" ht="14" x14ac:dyDescent="0.15">
      <c r="A41" s="155" t="s">
        <v>97</v>
      </c>
      <c r="B41" s="163"/>
      <c r="C41" s="163"/>
      <c r="D41" s="163"/>
      <c r="E41" s="180">
        <f>SUM(E19:E39)</f>
        <v>0</v>
      </c>
      <c r="F41" s="192"/>
      <c r="G41" s="204"/>
      <c r="H41" s="163"/>
      <c r="I41" s="163"/>
      <c r="J41" s="168">
        <f>SUM(J19:J40)</f>
        <v>0</v>
      </c>
      <c r="K41" s="209">
        <f>SUM(K19:K39)</f>
        <v>0</v>
      </c>
      <c r="L41" s="230">
        <f>SUM(L19:L39)</f>
        <v>0</v>
      </c>
      <c r="M41" s="204"/>
      <c r="N41" s="174"/>
      <c r="O41" s="237"/>
    </row>
    <row r="42" spans="1:15" x14ac:dyDescent="0.15">
      <c r="A42" s="156"/>
      <c r="B42" s="161"/>
      <c r="C42" s="47"/>
      <c r="D42" s="48"/>
      <c r="E42" s="48"/>
      <c r="F42" s="185"/>
      <c r="G42" s="206"/>
      <c r="H42" s="47"/>
      <c r="I42" s="48"/>
      <c r="J42" s="48"/>
      <c r="K42" s="76"/>
      <c r="L42" s="222"/>
      <c r="M42" s="216"/>
      <c r="N42" s="170"/>
      <c r="O42" s="76"/>
    </row>
    <row r="43" spans="1:15" s="11" customFormat="1" ht="28" x14ac:dyDescent="0.15">
      <c r="A43" s="157" t="s">
        <v>98</v>
      </c>
      <c r="B43" s="164"/>
      <c r="C43" s="47"/>
      <c r="D43" s="48"/>
      <c r="E43" s="48"/>
      <c r="F43" s="185"/>
      <c r="G43" s="207"/>
      <c r="H43" s="47"/>
      <c r="I43" s="48"/>
      <c r="J43" s="6"/>
      <c r="K43" s="27"/>
      <c r="L43" s="222"/>
      <c r="M43" s="201"/>
      <c r="N43" s="170"/>
      <c r="O43" s="76"/>
    </row>
    <row r="44" spans="1:15" ht="14" x14ac:dyDescent="0.15">
      <c r="A44" s="153" t="s">
        <v>99</v>
      </c>
      <c r="B44" s="161"/>
      <c r="C44" s="161"/>
      <c r="D44" s="161"/>
      <c r="E44" s="161">
        <f>SUM(E39:E43)</f>
        <v>0</v>
      </c>
      <c r="F44" s="193"/>
      <c r="G44" s="206"/>
      <c r="H44" s="161"/>
      <c r="I44" s="161"/>
      <c r="J44" s="161">
        <f t="shared" ref="J44:K44" si="7">SUM(J38:J43)</f>
        <v>0</v>
      </c>
      <c r="K44" s="210">
        <f t="shared" si="7"/>
        <v>0</v>
      </c>
      <c r="L44" s="231">
        <f>SUM(L38:L43)</f>
        <v>0</v>
      </c>
      <c r="M44" s="206"/>
      <c r="N44" s="175"/>
      <c r="O44" s="210"/>
    </row>
    <row r="45" spans="1:15" s="56" customFormat="1" ht="14" x14ac:dyDescent="0.15">
      <c r="A45" s="154" t="s">
        <v>100</v>
      </c>
      <c r="B45" s="162" t="s">
        <v>11</v>
      </c>
      <c r="C45" s="5"/>
      <c r="D45" s="55"/>
      <c r="E45" s="13">
        <f>C45*D45</f>
        <v>0</v>
      </c>
      <c r="F45" s="184"/>
      <c r="G45" s="202" t="s">
        <v>11</v>
      </c>
      <c r="H45" s="5"/>
      <c r="I45" s="55"/>
      <c r="J45" s="13">
        <f>H45*I45</f>
        <v>0</v>
      </c>
      <c r="K45" s="203"/>
      <c r="L45" s="223">
        <f>J45+K45</f>
        <v>0</v>
      </c>
      <c r="M45" s="238">
        <f>L45-E45</f>
        <v>0</v>
      </c>
      <c r="N45" s="176"/>
      <c r="O45" s="80"/>
    </row>
    <row r="46" spans="1:15" ht="14" x14ac:dyDescent="0.15">
      <c r="A46" s="154" t="s">
        <v>101</v>
      </c>
      <c r="B46" s="162"/>
      <c r="C46" s="51"/>
      <c r="D46" s="52"/>
      <c r="E46" s="13">
        <f>C46*D46</f>
        <v>0</v>
      </c>
      <c r="F46" s="184"/>
      <c r="G46" s="202"/>
      <c r="H46" s="51"/>
      <c r="I46" s="52"/>
      <c r="J46" s="13">
        <f>H46*I46</f>
        <v>0</v>
      </c>
      <c r="K46" s="203"/>
      <c r="L46" s="223">
        <f t="shared" ref="L46:L47" si="8">J46+K46</f>
        <v>0</v>
      </c>
      <c r="M46" s="238">
        <f t="shared" ref="M46:M47" si="9">L46-E46</f>
        <v>0</v>
      </c>
      <c r="N46" s="172"/>
      <c r="O46" s="78"/>
    </row>
    <row r="47" spans="1:15" s="11" customFormat="1" ht="14" x14ac:dyDescent="0.15">
      <c r="A47" s="154" t="s">
        <v>102</v>
      </c>
      <c r="B47" s="162"/>
      <c r="C47" s="47"/>
      <c r="D47" s="48"/>
      <c r="E47" s="13">
        <f>C47*D47</f>
        <v>0</v>
      </c>
      <c r="F47" s="184"/>
      <c r="G47" s="202"/>
      <c r="H47" s="47"/>
      <c r="I47" s="48"/>
      <c r="J47" s="13">
        <f>H47*I47</f>
        <v>0</v>
      </c>
      <c r="K47" s="203"/>
      <c r="L47" s="223">
        <f t="shared" si="8"/>
        <v>0</v>
      </c>
      <c r="M47" s="238">
        <f t="shared" si="9"/>
        <v>0</v>
      </c>
      <c r="N47" s="170"/>
      <c r="O47" s="76"/>
    </row>
    <row r="48" spans="1:15" x14ac:dyDescent="0.15">
      <c r="A48" s="156"/>
      <c r="B48" s="161"/>
      <c r="C48" s="47"/>
      <c r="D48" s="48"/>
      <c r="E48" s="48"/>
      <c r="F48" s="185"/>
      <c r="G48" s="206"/>
      <c r="H48" s="47"/>
      <c r="I48" s="48"/>
      <c r="J48" s="48"/>
      <c r="K48" s="76"/>
      <c r="L48" s="228"/>
      <c r="M48" s="216"/>
      <c r="N48" s="170"/>
      <c r="O48" s="76"/>
    </row>
    <row r="49" spans="1:15" ht="14" x14ac:dyDescent="0.15">
      <c r="A49" s="155" t="s">
        <v>103</v>
      </c>
      <c r="B49" s="163"/>
      <c r="C49" s="163"/>
      <c r="D49" s="163"/>
      <c r="E49" s="168">
        <f>SUM(E45:E48)</f>
        <v>0</v>
      </c>
      <c r="F49" s="192"/>
      <c r="G49" s="204"/>
      <c r="H49" s="163"/>
      <c r="I49" s="163"/>
      <c r="J49" s="181">
        <f>SUM(J45:J48)</f>
        <v>0</v>
      </c>
      <c r="K49" s="209">
        <f>SUM(K45:K48)</f>
        <v>0</v>
      </c>
      <c r="L49" s="230">
        <f>SUM(L45:L48)</f>
        <v>0</v>
      </c>
      <c r="M49" s="204"/>
      <c r="N49" s="174"/>
      <c r="O49" s="237"/>
    </row>
    <row r="50" spans="1:15" x14ac:dyDescent="0.15">
      <c r="A50" s="158"/>
      <c r="B50" s="165"/>
      <c r="C50" s="47"/>
      <c r="D50" s="48"/>
      <c r="E50" s="48"/>
      <c r="F50" s="185"/>
      <c r="G50" s="211"/>
      <c r="H50" s="47"/>
      <c r="I50" s="48"/>
      <c r="J50" s="48"/>
      <c r="K50" s="76"/>
      <c r="L50" s="228"/>
      <c r="M50" s="216"/>
      <c r="N50" s="170"/>
      <c r="O50" s="76"/>
    </row>
    <row r="51" spans="1:15" s="11" customFormat="1" ht="14" x14ac:dyDescent="0.15">
      <c r="A51" s="157" t="s">
        <v>104</v>
      </c>
      <c r="B51" s="164"/>
      <c r="C51" s="5"/>
      <c r="D51" s="5"/>
      <c r="E51" s="6"/>
      <c r="F51" s="183"/>
      <c r="G51" s="207"/>
      <c r="H51" s="47"/>
      <c r="I51" s="48"/>
      <c r="J51" s="48"/>
      <c r="K51" s="76"/>
      <c r="L51" s="228"/>
      <c r="M51" s="201"/>
      <c r="N51" s="170"/>
      <c r="O51" s="76"/>
    </row>
    <row r="52" spans="1:15" ht="14" x14ac:dyDescent="0.15">
      <c r="A52" s="154" t="s">
        <v>105</v>
      </c>
      <c r="B52" s="162" t="s">
        <v>115</v>
      </c>
      <c r="C52" s="5"/>
      <c r="D52" s="5"/>
      <c r="E52" s="13">
        <f>C52*D52</f>
        <v>0</v>
      </c>
      <c r="F52" s="184"/>
      <c r="G52" s="202" t="s">
        <v>115</v>
      </c>
      <c r="H52" s="161"/>
      <c r="I52" s="161"/>
      <c r="J52" s="13">
        <f>H52*I52</f>
        <v>0</v>
      </c>
      <c r="K52" s="203"/>
      <c r="L52" s="223">
        <f>J52+K52</f>
        <v>0</v>
      </c>
      <c r="M52" s="238">
        <f>L52-E52</f>
        <v>0</v>
      </c>
      <c r="N52" s="176"/>
      <c r="O52" s="80"/>
    </row>
    <row r="53" spans="1:15" s="56" customFormat="1" ht="14" x14ac:dyDescent="0.15">
      <c r="A53" s="154" t="s">
        <v>106</v>
      </c>
      <c r="B53" s="162" t="s">
        <v>115</v>
      </c>
      <c r="C53" s="5"/>
      <c r="D53" s="5"/>
      <c r="E53" s="13">
        <f>C53*D53</f>
        <v>0</v>
      </c>
      <c r="F53" s="184"/>
      <c r="G53" s="202" t="s">
        <v>115</v>
      </c>
      <c r="H53" s="5"/>
      <c r="I53" s="55"/>
      <c r="J53" s="13">
        <f>H53*I53</f>
        <v>0</v>
      </c>
      <c r="K53" s="203"/>
      <c r="L53" s="223">
        <f t="shared" ref="L53:L54" si="10">J53+K53</f>
        <v>0</v>
      </c>
      <c r="M53" s="238">
        <f t="shared" ref="M53:M54" si="11">L53-E53</f>
        <v>0</v>
      </c>
      <c r="N53" s="176"/>
      <c r="O53" s="80"/>
    </row>
    <row r="54" spans="1:15" ht="14" x14ac:dyDescent="0.15">
      <c r="A54" s="154" t="s">
        <v>107</v>
      </c>
      <c r="B54" s="162"/>
      <c r="C54" s="5"/>
      <c r="D54" s="5"/>
      <c r="E54" s="13">
        <f>C54*D54</f>
        <v>0</v>
      </c>
      <c r="F54" s="184"/>
      <c r="G54" s="202"/>
      <c r="H54" s="51"/>
      <c r="I54" s="52"/>
      <c r="J54" s="13">
        <f>H54*I54</f>
        <v>0</v>
      </c>
      <c r="K54" s="203"/>
      <c r="L54" s="223">
        <f t="shared" si="10"/>
        <v>0</v>
      </c>
      <c r="M54" s="238">
        <f t="shared" si="11"/>
        <v>0</v>
      </c>
      <c r="N54" s="172"/>
      <c r="O54" s="78"/>
    </row>
    <row r="55" spans="1:15" s="11" customFormat="1" x14ac:dyDescent="0.15">
      <c r="A55" s="154"/>
      <c r="B55" s="162"/>
      <c r="C55" s="5"/>
      <c r="D55" s="5"/>
      <c r="E55" s="6"/>
      <c r="F55" s="183"/>
      <c r="G55" s="202"/>
      <c r="H55" s="47"/>
      <c r="I55" s="48"/>
      <c r="J55" s="6"/>
      <c r="K55" s="27"/>
      <c r="L55" s="228"/>
      <c r="M55" s="201"/>
      <c r="N55" s="170"/>
      <c r="O55" s="76"/>
    </row>
    <row r="56" spans="1:15" x14ac:dyDescent="0.15">
      <c r="A56" s="156"/>
      <c r="B56" s="161"/>
      <c r="C56" s="47"/>
      <c r="D56" s="48"/>
      <c r="E56" s="48"/>
      <c r="F56" s="185"/>
      <c r="G56" s="206"/>
      <c r="H56" s="47"/>
      <c r="I56" s="48"/>
      <c r="J56" s="48"/>
      <c r="K56" s="76"/>
      <c r="L56" s="228"/>
      <c r="M56" s="216"/>
      <c r="N56" s="170"/>
      <c r="O56" s="76"/>
    </row>
    <row r="57" spans="1:15" ht="14" x14ac:dyDescent="0.15">
      <c r="A57" s="155" t="s">
        <v>108</v>
      </c>
      <c r="B57" s="163"/>
      <c r="C57" s="163"/>
      <c r="D57" s="163"/>
      <c r="E57" s="168">
        <f>SUM(E52:E54)</f>
        <v>0</v>
      </c>
      <c r="F57" s="192"/>
      <c r="G57" s="204"/>
      <c r="H57" s="163"/>
      <c r="I57" s="163"/>
      <c r="J57" s="168">
        <f>SUM(J52:J55)</f>
        <v>0</v>
      </c>
      <c r="K57" s="209">
        <f>SUM(K52:K55)</f>
        <v>0</v>
      </c>
      <c r="L57" s="230">
        <f>SUM(L52:L54)</f>
        <v>0</v>
      </c>
      <c r="M57" s="204"/>
      <c r="N57" s="174"/>
      <c r="O57" s="237"/>
    </row>
    <row r="58" spans="1:15" x14ac:dyDescent="0.15">
      <c r="A58" s="156"/>
      <c r="B58" s="162"/>
      <c r="C58" s="47"/>
      <c r="D58" s="48"/>
      <c r="E58" s="48"/>
      <c r="F58" s="185"/>
      <c r="G58" s="202"/>
      <c r="H58" s="47"/>
      <c r="I58" s="48"/>
      <c r="J58" s="48"/>
      <c r="K58" s="76"/>
      <c r="L58" s="228"/>
      <c r="M58" s="216"/>
      <c r="N58" s="170"/>
      <c r="O58" s="76"/>
    </row>
    <row r="59" spans="1:15" s="11" customFormat="1" ht="14" x14ac:dyDescent="0.15">
      <c r="A59" s="157" t="s">
        <v>109</v>
      </c>
      <c r="B59" s="164"/>
      <c r="C59" s="47"/>
      <c r="D59" s="48"/>
      <c r="E59" s="6"/>
      <c r="F59" s="183"/>
      <c r="G59" s="207"/>
      <c r="H59" s="164"/>
      <c r="I59" s="164"/>
      <c r="J59" s="48"/>
      <c r="K59" s="76"/>
      <c r="L59" s="228"/>
      <c r="M59" s="201"/>
      <c r="N59" s="177"/>
      <c r="O59" s="239"/>
    </row>
    <row r="60" spans="1:15" ht="14" x14ac:dyDescent="0.15">
      <c r="A60" s="154" t="s">
        <v>110</v>
      </c>
      <c r="B60" s="161"/>
      <c r="C60" s="162"/>
      <c r="D60" s="162"/>
      <c r="E60" s="13">
        <f>C60*D60</f>
        <v>0</v>
      </c>
      <c r="F60" s="184"/>
      <c r="G60" s="207"/>
      <c r="H60" s="164"/>
      <c r="I60" s="164"/>
      <c r="J60" s="13">
        <f>H60*I60</f>
        <v>0</v>
      </c>
      <c r="K60" s="203"/>
      <c r="L60" s="223">
        <f>J60+K60</f>
        <v>0</v>
      </c>
      <c r="M60" s="240">
        <f>L60-E60</f>
        <v>0</v>
      </c>
      <c r="N60" s="177"/>
      <c r="O60" s="239"/>
    </row>
    <row r="61" spans="1:15" ht="14" x14ac:dyDescent="0.15">
      <c r="A61" s="154" t="s">
        <v>111</v>
      </c>
      <c r="B61" s="162"/>
      <c r="C61" s="162"/>
      <c r="D61" s="162"/>
      <c r="E61" s="13">
        <f>C61*D61</f>
        <v>0</v>
      </c>
      <c r="F61" s="184"/>
      <c r="G61" s="207"/>
      <c r="H61" s="164"/>
      <c r="I61" s="164"/>
      <c r="J61" s="13">
        <f>H61*I61</f>
        <v>0</v>
      </c>
      <c r="K61" s="203"/>
      <c r="L61" s="223">
        <f t="shared" ref="L61:L62" si="12">J61+K61</f>
        <v>0</v>
      </c>
      <c r="M61" s="240">
        <f t="shared" ref="M61:M62" si="13">L61-E61</f>
        <v>0</v>
      </c>
      <c r="N61" s="177"/>
      <c r="O61" s="239"/>
    </row>
    <row r="62" spans="1:15" ht="14" x14ac:dyDescent="0.15">
      <c r="A62" s="154" t="s">
        <v>112</v>
      </c>
      <c r="B62" s="162"/>
      <c r="C62" s="57"/>
      <c r="D62" s="58"/>
      <c r="E62" s="13">
        <f>C62*D62</f>
        <v>0</v>
      </c>
      <c r="F62" s="184"/>
      <c r="G62" s="207"/>
      <c r="H62" s="164"/>
      <c r="I62" s="164"/>
      <c r="J62" s="13">
        <f>H62*I62</f>
        <v>0</v>
      </c>
      <c r="K62" s="203"/>
      <c r="L62" s="223">
        <f t="shared" si="12"/>
        <v>0</v>
      </c>
      <c r="M62" s="240">
        <f t="shared" si="13"/>
        <v>0</v>
      </c>
      <c r="N62" s="178"/>
      <c r="O62" s="81"/>
    </row>
    <row r="63" spans="1:15" s="11" customFormat="1" x14ac:dyDescent="0.15">
      <c r="A63" s="154"/>
      <c r="B63" s="162"/>
      <c r="C63" s="47"/>
      <c r="D63" s="48"/>
      <c r="E63" s="6"/>
      <c r="F63" s="183"/>
      <c r="G63" s="202"/>
      <c r="H63" s="47"/>
      <c r="I63" s="48"/>
      <c r="J63" s="47"/>
      <c r="K63" s="208"/>
      <c r="L63" s="229"/>
      <c r="M63" s="201"/>
      <c r="N63" s="170"/>
      <c r="O63" s="76"/>
    </row>
    <row r="64" spans="1:15" x14ac:dyDescent="0.15">
      <c r="A64" s="156"/>
      <c r="B64" s="162"/>
      <c r="C64" s="47"/>
      <c r="D64" s="48"/>
      <c r="E64" s="48"/>
      <c r="F64" s="185"/>
      <c r="G64" s="202"/>
      <c r="H64" s="47"/>
      <c r="I64" s="48"/>
      <c r="J64" s="47"/>
      <c r="K64" s="208"/>
      <c r="L64" s="229"/>
      <c r="M64" s="216"/>
      <c r="N64" s="170"/>
      <c r="O64" s="76"/>
    </row>
    <row r="65" spans="1:15" ht="14" x14ac:dyDescent="0.15">
      <c r="A65" s="155" t="s">
        <v>113</v>
      </c>
      <c r="B65" s="163"/>
      <c r="C65" s="163"/>
      <c r="D65" s="163"/>
      <c r="E65" s="168">
        <f>SUM(E60:E62)</f>
        <v>0</v>
      </c>
      <c r="F65" s="192"/>
      <c r="G65" s="204"/>
      <c r="H65" s="163"/>
      <c r="I65" s="163"/>
      <c r="J65" s="168">
        <f>SUM(J60:J62)</f>
        <v>0</v>
      </c>
      <c r="K65" s="209">
        <f>SUM(K60:K62)</f>
        <v>0</v>
      </c>
      <c r="L65" s="230">
        <f>SUM(L60:L62)</f>
        <v>0</v>
      </c>
      <c r="M65" s="204"/>
      <c r="N65" s="174"/>
      <c r="O65" s="237"/>
    </row>
    <row r="66" spans="1:15" x14ac:dyDescent="0.15">
      <c r="A66" s="156"/>
      <c r="B66" s="162"/>
      <c r="C66" s="47"/>
      <c r="D66" s="48"/>
      <c r="E66" s="48"/>
      <c r="F66" s="185"/>
      <c r="G66" s="202"/>
      <c r="H66" s="47"/>
      <c r="I66" s="48"/>
      <c r="J66" s="48"/>
      <c r="K66" s="76"/>
      <c r="L66" s="228"/>
      <c r="M66" s="216"/>
      <c r="N66" s="170"/>
      <c r="O66" s="76"/>
    </row>
    <row r="67" spans="1:15" ht="15" x14ac:dyDescent="0.15">
      <c r="A67" s="159" t="s">
        <v>114</v>
      </c>
      <c r="B67" s="166"/>
      <c r="C67" s="166"/>
      <c r="D67" s="166"/>
      <c r="E67" s="169">
        <f>E65+E57+E49+E41+E15</f>
        <v>0</v>
      </c>
      <c r="F67" s="194"/>
      <c r="G67" s="212"/>
      <c r="H67" s="166"/>
      <c r="I67" s="166"/>
      <c r="J67" s="169">
        <f>J65+J57+J49+J41+J15</f>
        <v>0</v>
      </c>
      <c r="K67" s="213">
        <f>K65+K57+K49+K41+K15</f>
        <v>0</v>
      </c>
      <c r="L67" s="223">
        <f>J67+K67</f>
        <v>0</v>
      </c>
      <c r="M67" s="241">
        <f>L67-E67</f>
        <v>0</v>
      </c>
      <c r="N67" s="244"/>
      <c r="O67" s="243"/>
    </row>
    <row r="68" spans="1:15" s="11" customFormat="1" x14ac:dyDescent="0.15">
      <c r="A68" s="156"/>
      <c r="B68" s="167"/>
      <c r="C68" s="47"/>
      <c r="D68" s="48"/>
      <c r="E68" s="18"/>
      <c r="F68" s="183"/>
      <c r="G68" s="214"/>
      <c r="H68" s="47"/>
      <c r="I68" s="48"/>
      <c r="J68" s="18"/>
      <c r="K68" s="27"/>
      <c r="L68" s="222"/>
      <c r="M68" s="216"/>
      <c r="N68" s="170"/>
      <c r="O68" s="76"/>
    </row>
    <row r="69" spans="1:15" x14ac:dyDescent="0.15">
      <c r="A69" s="156"/>
      <c r="B69" s="167"/>
      <c r="C69" s="47"/>
      <c r="D69" s="48"/>
      <c r="E69" s="48"/>
      <c r="F69" s="185"/>
      <c r="G69" s="214"/>
      <c r="H69" s="47"/>
      <c r="I69" s="48"/>
      <c r="J69" s="48"/>
      <c r="K69" s="76"/>
      <c r="L69" s="228"/>
      <c r="M69" s="216"/>
      <c r="N69" s="170"/>
      <c r="O69" s="76"/>
    </row>
    <row r="70" spans="1:15" x14ac:dyDescent="0.15">
      <c r="A70" s="158"/>
      <c r="B70" s="165"/>
      <c r="C70" s="47"/>
      <c r="D70" s="48"/>
      <c r="E70" s="48"/>
      <c r="F70" s="185"/>
      <c r="G70" s="211"/>
      <c r="H70" s="47"/>
      <c r="I70" s="48"/>
      <c r="J70" s="48"/>
      <c r="K70" s="76"/>
      <c r="L70" s="228"/>
      <c r="M70" s="216"/>
      <c r="N70" s="170"/>
      <c r="O70" s="76"/>
    </row>
    <row r="71" spans="1:15" ht="30" customHeight="1" x14ac:dyDescent="0.15">
      <c r="A71" s="296" t="s">
        <v>117</v>
      </c>
      <c r="B71" s="297"/>
      <c r="C71" s="297"/>
      <c r="D71" s="298"/>
      <c r="E71" s="48">
        <f>0.07*E67</f>
        <v>0</v>
      </c>
      <c r="F71" s="185"/>
      <c r="G71" s="215"/>
      <c r="H71" s="47"/>
      <c r="I71" s="48"/>
      <c r="J71" s="48"/>
      <c r="K71" s="76"/>
      <c r="L71" s="228"/>
      <c r="M71" s="216"/>
      <c r="N71" s="170"/>
      <c r="O71" s="76"/>
    </row>
    <row r="72" spans="1:15" s="60" customFormat="1" x14ac:dyDescent="0.15">
      <c r="A72" s="9"/>
      <c r="B72" s="19"/>
      <c r="C72" s="20"/>
      <c r="D72" s="21"/>
      <c r="E72" s="18"/>
      <c r="F72" s="195"/>
      <c r="G72" s="217"/>
      <c r="H72" s="20"/>
      <c r="I72" s="21"/>
      <c r="J72" s="18"/>
      <c r="K72" s="59"/>
      <c r="L72" s="232"/>
      <c r="M72" s="217"/>
      <c r="N72" s="179"/>
      <c r="O72" s="82"/>
    </row>
    <row r="73" spans="1:15" s="1" customFormat="1" ht="16" thickBot="1" x14ac:dyDescent="0.2">
      <c r="A73" s="22" t="s">
        <v>116</v>
      </c>
      <c r="B73" s="23"/>
      <c r="C73" s="24"/>
      <c r="D73" s="25"/>
      <c r="E73" s="26">
        <f>E67+E71</f>
        <v>0</v>
      </c>
      <c r="F73" s="196"/>
      <c r="G73" s="218"/>
      <c r="H73" s="24"/>
      <c r="I73" s="25"/>
      <c r="J73" s="86" t="e">
        <f>#REF!+J67</f>
        <v>#REF!</v>
      </c>
      <c r="K73" s="219" t="e">
        <f>#REF!+K67</f>
        <v>#REF!</v>
      </c>
      <c r="L73" s="233" t="e">
        <f>#REF!+L67</f>
        <v>#REF!</v>
      </c>
      <c r="M73" s="218"/>
      <c r="N73" s="24"/>
      <c r="O73" s="242"/>
    </row>
    <row r="74" spans="1:15" s="62" customFormat="1" x14ac:dyDescent="0.15">
      <c r="A74" s="268"/>
      <c r="B74" s="268"/>
      <c r="C74" s="268"/>
      <c r="D74" s="268"/>
      <c r="E74" s="268"/>
      <c r="F74" s="61"/>
      <c r="G74" s="61"/>
      <c r="H74" s="61"/>
      <c r="I74" s="61"/>
      <c r="J74" s="61"/>
      <c r="K74" s="61"/>
      <c r="L74" s="61"/>
      <c r="M74" s="61"/>
      <c r="N74" s="61"/>
      <c r="O74" s="61"/>
    </row>
    <row r="75" spans="1:15" s="62" customFormat="1" x14ac:dyDescent="0.15">
      <c r="A75" s="63"/>
      <c r="B75" s="63"/>
      <c r="C75" s="64"/>
      <c r="D75" s="65"/>
      <c r="E75" s="66"/>
      <c r="F75" s="61"/>
      <c r="G75" s="63"/>
      <c r="H75" s="64"/>
      <c r="I75" s="65"/>
      <c r="J75" s="66"/>
      <c r="K75" s="61"/>
      <c r="L75" s="61"/>
      <c r="M75" s="63"/>
      <c r="N75" s="64"/>
      <c r="O75" s="65"/>
    </row>
    <row r="76" spans="1:15" ht="17.25" customHeight="1" x14ac:dyDescent="0.15"/>
    <row r="77" spans="1:15" ht="15" x14ac:dyDescent="0.15">
      <c r="A77" s="245" t="s">
        <v>128</v>
      </c>
      <c r="B77"/>
      <c r="C77"/>
      <c r="D77"/>
      <c r="E77" s="66"/>
      <c r="F77" s="61"/>
    </row>
    <row r="78" spans="1:15" ht="16" x14ac:dyDescent="0.2">
      <c r="A78"/>
      <c r="B78" s="246" t="s">
        <v>122</v>
      </c>
      <c r="C78" s="246" t="s">
        <v>123</v>
      </c>
      <c r="D78"/>
    </row>
    <row r="79" spans="1:15" ht="17" x14ac:dyDescent="0.15">
      <c r="A79" s="260" t="s">
        <v>129</v>
      </c>
      <c r="B79" s="247"/>
      <c r="C79" s="248" t="e">
        <f>B79/B88</f>
        <v>#DIV/0!</v>
      </c>
      <c r="D79"/>
    </row>
    <row r="80" spans="1:15" ht="16" x14ac:dyDescent="0.15">
      <c r="A80" s="249"/>
      <c r="B80" s="249"/>
      <c r="C80" s="249"/>
      <c r="D80"/>
    </row>
    <row r="81" spans="1:4" ht="16" x14ac:dyDescent="0.15">
      <c r="A81"/>
      <c r="B81" s="249"/>
      <c r="C81" s="249"/>
      <c r="D81"/>
    </row>
    <row r="82" spans="1:4" ht="17" x14ac:dyDescent="0.15">
      <c r="A82" s="259" t="s">
        <v>124</v>
      </c>
      <c r="B82" s="250"/>
      <c r="C82" s="251"/>
      <c r="D82"/>
    </row>
    <row r="83" spans="1:4" ht="17" x14ac:dyDescent="0.15">
      <c r="A83" s="259" t="s">
        <v>125</v>
      </c>
      <c r="B83" s="252"/>
      <c r="C83" s="253" t="e">
        <f>B83/B88</f>
        <v>#DIV/0!</v>
      </c>
      <c r="D83"/>
    </row>
    <row r="84" spans="1:4" ht="17" x14ac:dyDescent="0.15">
      <c r="A84" s="259" t="s">
        <v>126</v>
      </c>
      <c r="B84" s="254"/>
      <c r="C84" s="253" t="e">
        <f>B84/B88</f>
        <v>#DIV/0!</v>
      </c>
      <c r="D84"/>
    </row>
    <row r="85" spans="1:4" ht="16" x14ac:dyDescent="0.15">
      <c r="A85" s="259"/>
      <c r="B85" s="254"/>
      <c r="C85" s="255"/>
      <c r="D85"/>
    </row>
    <row r="86" spans="1:4" x14ac:dyDescent="0.15">
      <c r="A86"/>
      <c r="B86"/>
      <c r="C86"/>
      <c r="D86"/>
    </row>
    <row r="87" spans="1:4" x14ac:dyDescent="0.15">
      <c r="A87"/>
      <c r="B87"/>
      <c r="C87"/>
      <c r="D87"/>
    </row>
    <row r="88" spans="1:4" ht="16" x14ac:dyDescent="0.15">
      <c r="A88" s="256" t="s">
        <v>127</v>
      </c>
      <c r="B88" s="257">
        <f>B79+B83+B84+B85</f>
        <v>0</v>
      </c>
      <c r="C88" s="258" t="e">
        <f>C84+C83+C79</f>
        <v>#DIV/0!</v>
      </c>
      <c r="D88"/>
    </row>
    <row r="89" spans="1:4" x14ac:dyDescent="0.15">
      <c r="A89"/>
      <c r="B89"/>
      <c r="C89"/>
      <c r="D89"/>
    </row>
    <row r="90" spans="1:4" x14ac:dyDescent="0.15">
      <c r="A90"/>
      <c r="B90"/>
      <c r="C90"/>
      <c r="D90"/>
    </row>
    <row r="91" spans="1:4" x14ac:dyDescent="0.15">
      <c r="A91"/>
      <c r="B91"/>
      <c r="C91"/>
      <c r="D91"/>
    </row>
    <row r="92" spans="1:4" x14ac:dyDescent="0.15">
      <c r="A92" s="261" t="s">
        <v>130</v>
      </c>
      <c r="B92"/>
      <c r="C92"/>
      <c r="D92"/>
    </row>
    <row r="93" spans="1:4" x14ac:dyDescent="0.15">
      <c r="A93"/>
      <c r="B93"/>
      <c r="C93"/>
      <c r="D93"/>
    </row>
  </sheetData>
  <sheetProtection formatCells="0" formatColumns="0" formatRows="0" insertColumns="0" insertRows="0" deleteColumns="0" deleteRows="0" sort="0" autoFilter="0" pivotTables="0"/>
  <mergeCells count="9">
    <mergeCell ref="A74:E74"/>
    <mergeCell ref="G6:L7"/>
    <mergeCell ref="A2:O2"/>
    <mergeCell ref="A3:E3"/>
    <mergeCell ref="A4:E4"/>
    <mergeCell ref="A5:E5"/>
    <mergeCell ref="B6:F7"/>
    <mergeCell ref="M6:O7"/>
    <mergeCell ref="A71:D71"/>
  </mergeCells>
  <printOptions horizontalCentered="1"/>
  <pageMargins left="0.44685039399999998" right="0.44685039399999998" top="0.59055118110236204" bottom="0.44685039399999998" header="0.21074561403508771" footer="0.196850393700787"/>
  <pageSetup paperSize="9" scale="34" fitToHeight="0" orientation="portrait" r:id="rId1"/>
  <headerFooter differentFirst="1" scaleWithDoc="0" alignWithMargins="0">
    <oddHeader>&amp;R&amp;8 Ref:FILL IN NUMBER</oddHeader>
    <firstHeader>&amp;CFinancial Report Template</firstHeader>
  </headerFooter>
  <ignoredErrors>
    <ignoredError sqref="J41:K41 E41 E44 J44:L44 J49:K49 E49 E57 J57:K57 L49 L57 E67 J65:K65 E65 J67:K67 L6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Amendments to the budget</vt:lpstr>
      <vt:lpstr>Final report</vt:lpstr>
      <vt:lpstr>'Final report'!Total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RYCO</dc:creator>
  <cp:lastModifiedBy>Microsoft Office User</cp:lastModifiedBy>
  <cp:lastPrinted>2015-08-25T15:04:55Z</cp:lastPrinted>
  <dcterms:created xsi:type="dcterms:W3CDTF">2000-04-10T10:46:44Z</dcterms:created>
  <dcterms:modified xsi:type="dcterms:W3CDTF">2019-08-16T13:31:41Z</dcterms:modified>
</cp:coreProperties>
</file>